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ntti\Documents\Ampumasuunnistus\Lapua Cup\"/>
    </mc:Choice>
  </mc:AlternateContent>
  <xr:revisionPtr revIDLastSave="0" documentId="13_ncr:1_{89C9230F-5398-4703-9E9E-309697FAFD83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Miehet YL" sheetId="1" r:id="rId1"/>
    <sheet name="Naiset YL" sheetId="2" r:id="rId2"/>
    <sheet name="H 14" sheetId="3" r:id="rId3"/>
    <sheet name="D 14" sheetId="4" r:id="rId4"/>
    <sheet name="H16" sheetId="5" r:id="rId5"/>
    <sheet name="D16" sheetId="6" r:id="rId6"/>
    <sheet name="H 18" sheetId="7" r:id="rId7"/>
    <sheet name="D 18" sheetId="8" r:id="rId8"/>
    <sheet name="H40" sheetId="9" r:id="rId9"/>
    <sheet name="D40" sheetId="10" r:id="rId10"/>
    <sheet name="H 50" sheetId="11" r:id="rId11"/>
    <sheet name="D 50" sheetId="12" r:id="rId12"/>
    <sheet name="H60" sheetId="13" r:id="rId13"/>
    <sheet name="D60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8" roundtripDataSignature="AMtx7mjSgnKFH9zX60ZgPXmOZgy7G95n4g=="/>
    </ext>
  </extLst>
</workbook>
</file>

<file path=xl/calcChain.xml><?xml version="1.0" encoding="utf-8"?>
<calcChain xmlns="http://schemas.openxmlformats.org/spreadsheetml/2006/main">
  <c r="E1" i="14" l="1"/>
  <c r="E1" i="13"/>
  <c r="E1" i="12"/>
  <c r="E1" i="11"/>
  <c r="E1" i="10"/>
  <c r="E1" i="9"/>
  <c r="E1" i="8"/>
  <c r="E1" i="7"/>
  <c r="E1" i="6"/>
  <c r="E1" i="5"/>
  <c r="E1" i="4"/>
  <c r="E1" i="3"/>
  <c r="E1" i="2"/>
  <c r="E1" i="1"/>
  <c r="N7" i="6"/>
  <c r="N19" i="13"/>
  <c r="N22" i="13"/>
  <c r="N24" i="13"/>
  <c r="N7" i="13"/>
  <c r="N5" i="11"/>
  <c r="N21" i="11"/>
  <c r="N16" i="11"/>
  <c r="N5" i="9"/>
  <c r="N18" i="9"/>
  <c r="N8" i="1"/>
  <c r="N7" i="1"/>
  <c r="N6" i="1"/>
  <c r="N5" i="1"/>
  <c r="N35" i="1"/>
  <c r="N13" i="10"/>
  <c r="N9" i="10"/>
  <c r="N6" i="10"/>
  <c r="N15" i="10"/>
  <c r="N10" i="2"/>
  <c r="N8" i="2"/>
  <c r="N9" i="2"/>
  <c r="N7" i="2"/>
  <c r="N6" i="2"/>
  <c r="N5" i="2"/>
  <c r="N23" i="2"/>
  <c r="N26" i="2"/>
  <c r="N30" i="2"/>
  <c r="N17" i="13"/>
  <c r="N10" i="11"/>
  <c r="N17" i="9"/>
  <c r="N19" i="9"/>
  <c r="N14" i="9"/>
  <c r="N38" i="1"/>
  <c r="N31" i="1"/>
  <c r="N23" i="1"/>
  <c r="N37" i="1"/>
  <c r="N27" i="1"/>
  <c r="N17" i="1"/>
  <c r="N8" i="13"/>
  <c r="N20" i="13"/>
  <c r="N21" i="13"/>
  <c r="N14" i="11"/>
  <c r="N18" i="11"/>
  <c r="N9" i="11"/>
  <c r="N16" i="9"/>
  <c r="N7" i="3"/>
  <c r="N11" i="2"/>
  <c r="N30" i="1"/>
  <c r="N8" i="12"/>
  <c r="N13" i="11"/>
  <c r="N17" i="11"/>
  <c r="N19" i="11"/>
  <c r="N9" i="3"/>
  <c r="N10" i="3"/>
  <c r="N28" i="2"/>
  <c r="N20" i="1"/>
  <c r="N21" i="1"/>
  <c r="N8" i="5"/>
  <c r="N14" i="13"/>
  <c r="N18" i="13"/>
  <c r="N23" i="13"/>
  <c r="N15" i="11"/>
  <c r="N7" i="9"/>
  <c r="N19" i="1"/>
  <c r="N36" i="1"/>
  <c r="N25" i="1"/>
  <c r="N21" i="2"/>
  <c r="N18" i="2"/>
  <c r="N22" i="2"/>
  <c r="N27" i="2"/>
  <c r="N9" i="1"/>
  <c r="N15" i="1"/>
  <c r="N10" i="1"/>
  <c r="N13" i="1"/>
  <c r="N12" i="1"/>
  <c r="N22" i="1"/>
  <c r="N16" i="1"/>
  <c r="N24" i="1"/>
  <c r="N11" i="1"/>
  <c r="N18" i="1"/>
  <c r="N26" i="1"/>
  <c r="N28" i="1"/>
  <c r="N29" i="1"/>
  <c r="N33" i="1"/>
  <c r="N32" i="1"/>
  <c r="N14" i="1"/>
  <c r="N34" i="1"/>
  <c r="N13" i="2"/>
  <c r="N16" i="2"/>
  <c r="N12" i="2"/>
  <c r="N24" i="2"/>
  <c r="N17" i="2"/>
  <c r="N25" i="2"/>
  <c r="N20" i="2"/>
  <c r="N15" i="2"/>
  <c r="N19" i="2"/>
  <c r="N29" i="2"/>
  <c r="N14" i="2"/>
  <c r="N31" i="2"/>
  <c r="N8" i="3"/>
  <c r="N5" i="3"/>
  <c r="N11" i="3"/>
  <c r="N12" i="3"/>
  <c r="N6" i="3"/>
  <c r="N6" i="4"/>
  <c r="N7" i="4"/>
  <c r="N5" i="4"/>
  <c r="N7" i="5"/>
  <c r="N5" i="5"/>
  <c r="N6" i="5"/>
  <c r="N8" i="6"/>
  <c r="N6" i="6"/>
  <c r="N5" i="6"/>
  <c r="N5" i="7"/>
  <c r="N7" i="7"/>
  <c r="N8" i="7"/>
  <c r="N6" i="7"/>
  <c r="N6" i="8"/>
  <c r="N7" i="8"/>
  <c r="N5" i="8"/>
  <c r="N10" i="9"/>
  <c r="N8" i="9"/>
  <c r="N6" i="9"/>
  <c r="N13" i="9"/>
  <c r="N11" i="9"/>
  <c r="N9" i="9"/>
  <c r="N12" i="9"/>
  <c r="N15" i="9"/>
  <c r="N12" i="10"/>
  <c r="N8" i="10"/>
  <c r="N10" i="10"/>
  <c r="N5" i="10"/>
  <c r="N11" i="10"/>
  <c r="N14" i="10"/>
  <c r="N7" i="10"/>
  <c r="N8" i="11"/>
  <c r="N7" i="11"/>
  <c r="N6" i="11"/>
  <c r="N11" i="11"/>
  <c r="N12" i="11"/>
  <c r="N20" i="11"/>
  <c r="N9" i="12"/>
  <c r="N10" i="12"/>
  <c r="N7" i="12"/>
  <c r="N6" i="12"/>
  <c r="N5" i="12"/>
  <c r="N9" i="13"/>
  <c r="N11" i="13"/>
  <c r="N13" i="13"/>
  <c r="N6" i="13"/>
  <c r="N16" i="13"/>
  <c r="N15" i="13"/>
  <c r="N10" i="13"/>
  <c r="N12" i="13"/>
  <c r="N5" i="13"/>
  <c r="N7" i="14"/>
  <c r="N6" i="14"/>
  <c r="N5" i="14"/>
  <c r="M2" i="14"/>
  <c r="L2" i="14"/>
  <c r="M2" i="13"/>
  <c r="L2" i="13"/>
  <c r="M2" i="12"/>
  <c r="L2" i="12"/>
  <c r="M2" i="11"/>
  <c r="L2" i="11"/>
  <c r="M2" i="10"/>
  <c r="L2" i="10"/>
  <c r="M2" i="9"/>
  <c r="L2" i="9"/>
  <c r="M2" i="8"/>
  <c r="L2" i="8"/>
  <c r="M2" i="7"/>
  <c r="L2" i="7"/>
  <c r="M2" i="6"/>
  <c r="L2" i="6"/>
  <c r="M2" i="5"/>
  <c r="L2" i="5"/>
  <c r="M2" i="4"/>
  <c r="L2" i="4"/>
  <c r="M2" i="3"/>
  <c r="L2" i="3"/>
  <c r="M2" i="2"/>
  <c r="L2" i="2"/>
  <c r="L2" i="1"/>
  <c r="M2" i="1"/>
  <c r="K2" i="14"/>
  <c r="J2" i="14"/>
  <c r="I2" i="14"/>
  <c r="H2" i="14"/>
  <c r="G2" i="14"/>
  <c r="F2" i="14"/>
  <c r="E2" i="14"/>
  <c r="D2" i="14"/>
  <c r="C2" i="14"/>
  <c r="K2" i="13"/>
  <c r="J2" i="13"/>
  <c r="I2" i="13"/>
  <c r="H2" i="13"/>
  <c r="G2" i="13"/>
  <c r="F2" i="13"/>
  <c r="E2" i="13"/>
  <c r="D2" i="13"/>
  <c r="C2" i="13"/>
  <c r="K2" i="12"/>
  <c r="J2" i="12"/>
  <c r="I2" i="12"/>
  <c r="H2" i="12"/>
  <c r="G2" i="12"/>
  <c r="F2" i="12"/>
  <c r="E2" i="12"/>
  <c r="D2" i="12"/>
  <c r="C2" i="12"/>
  <c r="K2" i="11"/>
  <c r="J2" i="11"/>
  <c r="I2" i="11"/>
  <c r="H2" i="11"/>
  <c r="G2" i="11"/>
  <c r="F2" i="11"/>
  <c r="E2" i="11"/>
  <c r="D2" i="11"/>
  <c r="C2" i="11"/>
  <c r="K2" i="10"/>
  <c r="J2" i="10"/>
  <c r="I2" i="10"/>
  <c r="H2" i="10"/>
  <c r="G2" i="10"/>
  <c r="F2" i="10"/>
  <c r="E2" i="10"/>
  <c r="D2" i="10"/>
  <c r="C2" i="10"/>
  <c r="K2" i="9"/>
  <c r="J2" i="9"/>
  <c r="I2" i="9"/>
  <c r="H2" i="9"/>
  <c r="G2" i="9"/>
  <c r="F2" i="9"/>
  <c r="E2" i="9"/>
  <c r="D2" i="9"/>
  <c r="C2" i="9"/>
  <c r="K2" i="8"/>
  <c r="J2" i="8"/>
  <c r="I2" i="8"/>
  <c r="H2" i="8"/>
  <c r="G2" i="8"/>
  <c r="F2" i="8"/>
  <c r="E2" i="8"/>
  <c r="D2" i="8"/>
  <c r="C2" i="8"/>
  <c r="K2" i="7"/>
  <c r="J2" i="7"/>
  <c r="I2" i="7"/>
  <c r="H2" i="7"/>
  <c r="G2" i="7"/>
  <c r="F2" i="7"/>
  <c r="E2" i="7"/>
  <c r="D2" i="7"/>
  <c r="C2" i="7"/>
  <c r="K2" i="6"/>
  <c r="J2" i="6"/>
  <c r="I2" i="6"/>
  <c r="H2" i="6"/>
  <c r="G2" i="6"/>
  <c r="F2" i="6"/>
  <c r="E2" i="6"/>
  <c r="D2" i="6"/>
  <c r="C2" i="6"/>
  <c r="K2" i="5"/>
  <c r="J2" i="5"/>
  <c r="I2" i="5"/>
  <c r="H2" i="5"/>
  <c r="G2" i="5"/>
  <c r="F2" i="5"/>
  <c r="E2" i="5"/>
  <c r="D2" i="5"/>
  <c r="C2" i="5"/>
  <c r="K2" i="4"/>
  <c r="J2" i="4"/>
  <c r="I2" i="4"/>
  <c r="H2" i="4"/>
  <c r="G2" i="4"/>
  <c r="F2" i="4"/>
  <c r="E2" i="4"/>
  <c r="D2" i="4"/>
  <c r="C2" i="4"/>
  <c r="K2" i="3"/>
  <c r="J2" i="3"/>
  <c r="I2" i="3"/>
  <c r="H2" i="3"/>
  <c r="G2" i="3"/>
  <c r="F2" i="3"/>
  <c r="E2" i="3"/>
  <c r="D2" i="3"/>
  <c r="C2" i="3"/>
  <c r="K2" i="2"/>
  <c r="J2" i="2"/>
  <c r="I2" i="2"/>
  <c r="H2" i="2"/>
  <c r="G2" i="2"/>
  <c r="F2" i="2"/>
  <c r="E2" i="2"/>
  <c r="D2" i="2"/>
  <c r="C2" i="2"/>
  <c r="K2" i="1"/>
  <c r="J2" i="1"/>
  <c r="I2" i="1"/>
  <c r="H2" i="1"/>
  <c r="G2" i="1"/>
  <c r="F2" i="1"/>
  <c r="E2" i="1"/>
  <c r="D2" i="1"/>
  <c r="C2" i="1"/>
  <c r="N2" i="3" l="1"/>
  <c r="N2" i="2"/>
  <c r="N2" i="14"/>
  <c r="N2" i="13"/>
  <c r="N2" i="12"/>
  <c r="N2" i="11"/>
  <c r="N2" i="10"/>
  <c r="N2" i="9"/>
  <c r="N2" i="8"/>
  <c r="N2" i="7"/>
  <c r="N2" i="6"/>
  <c r="N2" i="5"/>
  <c r="N2" i="4"/>
  <c r="N2" i="1"/>
</calcChain>
</file>

<file path=xl/sharedStrings.xml><?xml version="1.0" encoding="utf-8"?>
<sst xmlns="http://schemas.openxmlformats.org/spreadsheetml/2006/main" count="554" uniqueCount="218">
  <si>
    <t>Lapua-Cup 2023 MIEHET YL</t>
  </si>
  <si>
    <t>Suorituksia:</t>
  </si>
  <si>
    <t>osallistuja ka</t>
  </si>
  <si>
    <t>Suorituksia</t>
  </si>
  <si>
    <t>Nimi</t>
  </si>
  <si>
    <t>6.5 Vaskio (normaalimatka paikottelulla)</t>
  </si>
  <si>
    <t>12.5 Kangasniemi (SM-sprintti)</t>
  </si>
  <si>
    <t>13.5 Kangasniemi (SM-massalähtö)</t>
  </si>
  <si>
    <t>yht.</t>
  </si>
  <si>
    <t>1.</t>
  </si>
  <si>
    <t>Antti Iivari</t>
  </si>
  <si>
    <t>2.</t>
  </si>
  <si>
    <t>Niko Latva</t>
  </si>
  <si>
    <t>3.</t>
  </si>
  <si>
    <t>Pontus Fred</t>
  </si>
  <si>
    <t>4.</t>
  </si>
  <si>
    <t>Markus Salo</t>
  </si>
  <si>
    <t>5.</t>
  </si>
  <si>
    <t>Mikael Donner</t>
  </si>
  <si>
    <t>6.</t>
  </si>
  <si>
    <t>Leif Haajanen</t>
  </si>
  <si>
    <t>7.</t>
  </si>
  <si>
    <t>Roope Ruuhiala</t>
  </si>
  <si>
    <t>8.</t>
  </si>
  <si>
    <t>Waldemar von Frenckell</t>
  </si>
  <si>
    <t>9.</t>
  </si>
  <si>
    <t>Samu Heiska</t>
  </si>
  <si>
    <t>10.</t>
  </si>
  <si>
    <t>Tapio Perä</t>
  </si>
  <si>
    <t>11.</t>
  </si>
  <si>
    <t>Matti Vainionpää</t>
  </si>
  <si>
    <t>12.</t>
  </si>
  <si>
    <t>Johan Runesson</t>
  </si>
  <si>
    <t>13.</t>
  </si>
  <si>
    <t>Robert Johansson</t>
  </si>
  <si>
    <t>14.</t>
  </si>
  <si>
    <t>Johan Hagströmer</t>
  </si>
  <si>
    <t>15.</t>
  </si>
  <si>
    <t>Oskar Ericsson</t>
  </si>
  <si>
    <t>16.</t>
  </si>
  <si>
    <t>Jonas Falck Weber</t>
  </si>
  <si>
    <t>17.</t>
  </si>
  <si>
    <t>Mathias Nyvang</t>
  </si>
  <si>
    <t>18.</t>
  </si>
  <si>
    <t>Casper Thyresen</t>
  </si>
  <si>
    <t>19.</t>
  </si>
  <si>
    <t>Christian Bertel Andersen</t>
  </si>
  <si>
    <t>20.</t>
  </si>
  <si>
    <t>Robert Reimens</t>
  </si>
  <si>
    <t>Lapua-cup 2023 NAISET</t>
  </si>
  <si>
    <t>Marie Fred</t>
  </si>
  <si>
    <t>Mari Tuokko</t>
  </si>
  <si>
    <t>Rafaela von Frenckell</t>
  </si>
  <si>
    <t>Marjaana Nurmo</t>
  </si>
  <si>
    <t>Julia Koivisto</t>
  </si>
  <si>
    <t>Caroline Sandelin</t>
  </si>
  <si>
    <t>Katariina Nurmo</t>
  </si>
  <si>
    <t>Pauliina Nurmo</t>
  </si>
  <si>
    <t>Henriikka Hölsö</t>
  </si>
  <si>
    <t>Kirsi Putila</t>
  </si>
  <si>
    <t>Sofia Joronen</t>
  </si>
  <si>
    <t>Hilda Kukonlehto</t>
  </si>
  <si>
    <t>Satu Rautiainen</t>
  </si>
  <si>
    <t>Karin Stenback</t>
  </si>
  <si>
    <t>Nina Germann Najdberg</t>
  </si>
  <si>
    <t>Nella Keskinen</t>
  </si>
  <si>
    <t>Liisa Muukkonen</t>
  </si>
  <si>
    <t>Nina Hallor</t>
  </si>
  <si>
    <t>Jutta Nurminen</t>
  </si>
  <si>
    <t>Sofie von Frenckell</t>
  </si>
  <si>
    <t>Lapua-Cup 2023 H 14</t>
  </si>
  <si>
    <t>Elmeri Lång</t>
  </si>
  <si>
    <t>Sisu Suvinen</t>
  </si>
  <si>
    <t>Konsta Kalliomäki</t>
  </si>
  <si>
    <t>Matias Tikka</t>
  </si>
  <si>
    <t>Kusti-Emil Juntunen</t>
  </si>
  <si>
    <t>Lapua-Cup 2023 D 14</t>
  </si>
  <si>
    <t>Kerttu Rajala</t>
  </si>
  <si>
    <t>Linnea Pohjola</t>
  </si>
  <si>
    <t>Lapua-Cup 2023 H 16</t>
  </si>
  <si>
    <t>Otto Konttinen</t>
  </si>
  <si>
    <t>Eetu Muhonen</t>
  </si>
  <si>
    <t>Lapua-Cup 2023 D 16</t>
  </si>
  <si>
    <t>Emma Lång</t>
  </si>
  <si>
    <t>Aino Koskela</t>
  </si>
  <si>
    <t>Lapua-Cup 2023 H 18</t>
  </si>
  <si>
    <t>Paavo Lehtomäki</t>
  </si>
  <si>
    <t>Juho Karhunen</t>
  </si>
  <si>
    <t xml:space="preserve">3. </t>
  </si>
  <si>
    <t>Rasmus Widelund</t>
  </si>
  <si>
    <t>Aatu Muhonen</t>
  </si>
  <si>
    <t>Lapua-Cup 2023 D 18</t>
  </si>
  <si>
    <t>Lapua-Cup 2023 H 40</t>
  </si>
  <si>
    <t>Dan Snåre</t>
  </si>
  <si>
    <t>Jarkko Rajala</t>
  </si>
  <si>
    <t>Teppo Pellinen</t>
  </si>
  <si>
    <t>Jari Anttonen</t>
  </si>
  <si>
    <t>Raimo Kariniemi</t>
  </si>
  <si>
    <t>Mikko Välivirta</t>
  </si>
  <si>
    <t>Ari Ylihärsilä</t>
  </si>
  <si>
    <t>Arto Ylihärsilä</t>
  </si>
  <si>
    <t>Vesa Tuviala</t>
  </si>
  <si>
    <t>Lapua-Cup 2023 D 40</t>
  </si>
  <si>
    <t>Anu Koistinen</t>
  </si>
  <si>
    <t>Riikka Kivelä</t>
  </si>
  <si>
    <t>Maija Lång</t>
  </si>
  <si>
    <t>Susan Humppi</t>
  </si>
  <si>
    <t xml:space="preserve">5. </t>
  </si>
  <si>
    <t>Tuula Hyytiäinen</t>
  </si>
  <si>
    <t>Lapua-Cup 2023 H 50</t>
  </si>
  <si>
    <t>Joni Tenhunen</t>
  </si>
  <si>
    <t>Tor-Björn Wiklund</t>
  </si>
  <si>
    <t>Jori Arrakoski</t>
  </si>
  <si>
    <t>Pasi Saastamoinen</t>
  </si>
  <si>
    <t>Tuomo Oksanen</t>
  </si>
  <si>
    <t>Sami Kuntola</t>
  </si>
  <si>
    <t>Lapua-Cup 2023 D 50</t>
  </si>
  <si>
    <t>Oxana Tenhunen</t>
  </si>
  <si>
    <t>Terttu Uusitalo</t>
  </si>
  <si>
    <t>Tiina Laitinen</t>
  </si>
  <si>
    <t>Tarja Klemetti</t>
  </si>
  <si>
    <t>Lapua-Cup 2023 H 60</t>
  </si>
  <si>
    <t>Timo Salonen</t>
  </si>
  <si>
    <t>Wilhelm von Frenckell</t>
  </si>
  <si>
    <t>Ari Kosunen</t>
  </si>
  <si>
    <t>Esa Kangasmäki</t>
  </si>
  <si>
    <t>Henning Nynäs</t>
  </si>
  <si>
    <t>Ilpo Toikkanen</t>
  </si>
  <si>
    <t>Yrjö Uusivirta</t>
  </si>
  <si>
    <t>Timo Korhonen</t>
  </si>
  <si>
    <t>Jes Mose Jensen</t>
  </si>
  <si>
    <t>Hans Wickblom</t>
  </si>
  <si>
    <t>Antti Soininen</t>
  </si>
  <si>
    <t>Lapua-Cup 2023 D 60</t>
  </si>
  <si>
    <t xml:space="preserve">1. </t>
  </si>
  <si>
    <t>Ulrika Haajanen</t>
  </si>
  <si>
    <t>Sointu Hyttinen</t>
  </si>
  <si>
    <t>Ulla Soininen</t>
  </si>
  <si>
    <t>10.6 Vöyri (sprintti)</t>
  </si>
  <si>
    <t>11.6 Kurikka</t>
  </si>
  <si>
    <t>29.7 Kotka (sprintti)</t>
  </si>
  <si>
    <t>30.7 Kotka (massalähtö)</t>
  </si>
  <si>
    <t>16.9 Tammisaari (SM-normaalimatka)</t>
  </si>
  <si>
    <t>17.9 Tammisaari (sprintti)</t>
  </si>
  <si>
    <t>21.</t>
  </si>
  <si>
    <t>Henna Autio</t>
  </si>
  <si>
    <t>22.</t>
  </si>
  <si>
    <t>Sanna Öhrnberg</t>
  </si>
  <si>
    <t>23.</t>
  </si>
  <si>
    <t>Ronja Ylihärsilä</t>
  </si>
  <si>
    <t>Olavi Nurmo</t>
  </si>
  <si>
    <t>Jesse Lifflander</t>
  </si>
  <si>
    <t>Petja Ylikylä</t>
  </si>
  <si>
    <t>Jonas Westerback</t>
  </si>
  <si>
    <t>Roni Ylihärsilä</t>
  </si>
  <si>
    <t>Juhani Ikola</t>
  </si>
  <si>
    <t>Mika Ruuhiala</t>
  </si>
  <si>
    <t>Esa Huhtanen</t>
  </si>
  <si>
    <t>24.</t>
  </si>
  <si>
    <t>Matti Tarkkanen</t>
  </si>
  <si>
    <t>Reima Katajamäki</t>
  </si>
  <si>
    <t>22.7 Ylivieska (sprintti)</t>
  </si>
  <si>
    <t>23.7 Ylivieska (massalähtö)</t>
  </si>
  <si>
    <t>25.</t>
  </si>
  <si>
    <t>Joona Huila</t>
  </si>
  <si>
    <t>26.</t>
  </si>
  <si>
    <t>Mikko Hölsö</t>
  </si>
  <si>
    <t>Juha Jokikuona</t>
  </si>
  <si>
    <t>Tommy Haglund</t>
  </si>
  <si>
    <t>Jukka Karhunen</t>
  </si>
  <si>
    <t>Juho Erkkilä</t>
  </si>
  <si>
    <t>Mikko Ylihärsilä</t>
  </si>
  <si>
    <t>Tuuli Järviluoma</t>
  </si>
  <si>
    <t>Marja Erkkilä</t>
  </si>
  <si>
    <t>27.</t>
  </si>
  <si>
    <t>Juha Vepsäläinen</t>
  </si>
  <si>
    <t>Aliisa Tani</t>
  </si>
  <si>
    <t>Nelli Tani</t>
  </si>
  <si>
    <t>Janne Nieminen</t>
  </si>
  <si>
    <t>Sauli Saarinen</t>
  </si>
  <si>
    <t>Petri Tonteri</t>
  </si>
  <si>
    <t>Markku Laine</t>
  </si>
  <si>
    <t>Jouko Mäkinen</t>
  </si>
  <si>
    <t>Elias Tani</t>
  </si>
  <si>
    <t>Rauno Hakala</t>
  </si>
  <si>
    <t>28.</t>
  </si>
  <si>
    <t>Martin Jansson</t>
  </si>
  <si>
    <t>29.</t>
  </si>
  <si>
    <t>Jonny Donner</t>
  </si>
  <si>
    <t>30.</t>
  </si>
  <si>
    <t>Felix Persson</t>
  </si>
  <si>
    <t>31.</t>
  </si>
  <si>
    <t>Ilari Visuri</t>
  </si>
  <si>
    <t xml:space="preserve">32. </t>
  </si>
  <si>
    <t>Adam Aili</t>
  </si>
  <si>
    <t>33.</t>
  </si>
  <si>
    <t>Lauri Kojola</t>
  </si>
  <si>
    <t>Jarno Kallio-Könnö</t>
  </si>
  <si>
    <t>Saku Trandberg</t>
  </si>
  <si>
    <t>Falko Fleischmann</t>
  </si>
  <si>
    <t>Chris Dibben</t>
  </si>
  <si>
    <t>Colin Blackburn</t>
  </si>
  <si>
    <t>Julia Davidsson</t>
  </si>
  <si>
    <t>Linda Lönnberg</t>
  </si>
  <si>
    <t>Neea Kojola</t>
  </si>
  <si>
    <t>Susanne Spreer</t>
  </si>
  <si>
    <t>Pernilla Sirviö</t>
  </si>
  <si>
    <t>Lotta Laitamäki</t>
  </si>
  <si>
    <t>Maija Rajala</t>
  </si>
  <si>
    <t>Dominique Lazanski</t>
  </si>
  <si>
    <t>34.</t>
  </si>
  <si>
    <t>André Nylund</t>
  </si>
  <si>
    <t>Jan Donner</t>
  </si>
  <si>
    <t>Otto von Frenckell</t>
  </si>
  <si>
    <t>Hans Mandahl</t>
  </si>
  <si>
    <t>Anders Malmberg</t>
  </si>
  <si>
    <t>Bob Dredge</t>
  </si>
  <si>
    <t>Emmi Kiljunen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</si>
</sst>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mo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top"/>
    </xf>
    <xf numFmtId="0" fontId="2" fillId="0" borderId="0" xfId="0" applyFont="1"/>
    <xf numFmtId="0" fontId="8" fillId="0" borderId="0" xfId="0" applyFont="1"/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0" borderId="0" xfId="0" applyFont="1"/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78F36A82-EA08-46FD-AAEE-7036E2B35B4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L39" sqref="L39"/>
    </sheetView>
  </sheetViews>
  <sheetFormatPr defaultColWidth="14.44140625" defaultRowHeight="15" customHeight="1"/>
  <cols>
    <col min="1" max="1" width="3.5546875" customWidth="1"/>
    <col min="2" max="2" width="24.88671875" customWidth="1"/>
    <col min="3" max="3" width="10.109375" customWidth="1"/>
    <col min="4" max="4" width="12" customWidth="1"/>
    <col min="5" max="8" width="11.109375" customWidth="1"/>
    <col min="9" max="13" width="11.44140625" customWidth="1"/>
    <col min="14" max="28" width="8.88671875" customWidth="1"/>
  </cols>
  <sheetData>
    <row r="1" spans="1:28" ht="14.25" customHeight="1">
      <c r="A1" s="1"/>
      <c r="B1" s="1" t="s">
        <v>0</v>
      </c>
      <c r="C1" s="1"/>
      <c r="D1" s="2" t="s">
        <v>1</v>
      </c>
      <c r="E1" s="1">
        <f>COUNTA(C5:M56)</f>
        <v>109</v>
      </c>
      <c r="F1" s="1"/>
      <c r="G1" s="1"/>
      <c r="H1" s="1"/>
      <c r="I1" s="1"/>
      <c r="J1" s="1"/>
      <c r="K1" s="1"/>
      <c r="L1" s="1"/>
      <c r="M1" s="1"/>
      <c r="N1" s="2" t="s">
        <v>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>
      <c r="A2" s="1"/>
      <c r="B2" s="1" t="s">
        <v>3</v>
      </c>
      <c r="C2" s="1">
        <f t="shared" ref="C2:M2" si="0">COUNTA(C5:C50)</f>
        <v>8</v>
      </c>
      <c r="D2" s="1">
        <f t="shared" si="0"/>
        <v>19</v>
      </c>
      <c r="E2" s="1">
        <f t="shared" si="0"/>
        <v>16</v>
      </c>
      <c r="F2" s="1">
        <f t="shared" si="0"/>
        <v>12</v>
      </c>
      <c r="G2" s="1">
        <f t="shared" si="0"/>
        <v>8</v>
      </c>
      <c r="H2" s="1">
        <f t="shared" si="0"/>
        <v>7</v>
      </c>
      <c r="I2" s="1">
        <f t="shared" si="0"/>
        <v>7</v>
      </c>
      <c r="J2" s="1">
        <f t="shared" si="0"/>
        <v>3</v>
      </c>
      <c r="K2" s="1">
        <f t="shared" si="0"/>
        <v>3</v>
      </c>
      <c r="L2" s="1">
        <f t="shared" si="0"/>
        <v>14</v>
      </c>
      <c r="M2" s="1">
        <f t="shared" si="0"/>
        <v>12</v>
      </c>
      <c r="N2" s="2">
        <f>AVERAGE(C2:K2)</f>
        <v>9.2222222222222214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4.25" customHeight="1">
      <c r="A5" s="1" t="s">
        <v>9</v>
      </c>
      <c r="B5" s="1" t="s">
        <v>152</v>
      </c>
      <c r="C5" s="5"/>
      <c r="D5" s="5"/>
      <c r="E5" s="5"/>
      <c r="F5" s="5">
        <v>30</v>
      </c>
      <c r="G5" s="5">
        <v>30</v>
      </c>
      <c r="H5" s="5">
        <v>30</v>
      </c>
      <c r="I5" s="5">
        <v>30</v>
      </c>
      <c r="J5" s="5"/>
      <c r="K5" s="5">
        <v>30</v>
      </c>
      <c r="L5" s="5">
        <v>23</v>
      </c>
      <c r="M5" s="5">
        <v>24</v>
      </c>
      <c r="N5" s="2">
        <f>SUM(C5:M5)</f>
        <v>197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>
      <c r="A6" s="1" t="s">
        <v>11</v>
      </c>
      <c r="B6" s="1" t="s">
        <v>10</v>
      </c>
      <c r="C6" s="5">
        <v>30</v>
      </c>
      <c r="D6" s="19">
        <v>25</v>
      </c>
      <c r="E6" s="19">
        <v>25</v>
      </c>
      <c r="F6" s="5">
        <v>27</v>
      </c>
      <c r="G6" s="5">
        <v>27</v>
      </c>
      <c r="H6" s="19">
        <v>25</v>
      </c>
      <c r="I6" s="5">
        <v>27</v>
      </c>
      <c r="J6" s="5">
        <v>30</v>
      </c>
      <c r="K6" s="5">
        <v>27</v>
      </c>
      <c r="L6" s="19">
        <v>25</v>
      </c>
      <c r="M6" s="5">
        <v>27</v>
      </c>
      <c r="N6" s="2">
        <f>SUM(C6,J6,F6,G6,I6,K6,M6)</f>
        <v>195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>
      <c r="A7" s="1" t="s">
        <v>13</v>
      </c>
      <c r="B7" s="1" t="s">
        <v>14</v>
      </c>
      <c r="C7" s="5">
        <v>25</v>
      </c>
      <c r="D7" s="19">
        <v>15</v>
      </c>
      <c r="E7" s="19">
        <v>17</v>
      </c>
      <c r="F7" s="5"/>
      <c r="G7" s="5"/>
      <c r="H7" s="5">
        <v>21</v>
      </c>
      <c r="I7" s="5">
        <v>21</v>
      </c>
      <c r="J7" s="5">
        <v>27</v>
      </c>
      <c r="K7" s="5">
        <v>25</v>
      </c>
      <c r="L7" s="5">
        <v>22</v>
      </c>
      <c r="M7" s="5">
        <v>21</v>
      </c>
      <c r="N7" s="2">
        <f>SUM(J7,C7,K7,L7,H7,I7,M7)</f>
        <v>162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>
      <c r="A8" s="1" t="s">
        <v>15</v>
      </c>
      <c r="B8" s="1" t="s">
        <v>16</v>
      </c>
      <c r="C8" s="5">
        <v>24</v>
      </c>
      <c r="D8" s="19">
        <v>14</v>
      </c>
      <c r="E8" s="5">
        <v>22</v>
      </c>
      <c r="F8" s="5">
        <v>23</v>
      </c>
      <c r="G8" s="5">
        <v>24</v>
      </c>
      <c r="H8" s="5">
        <v>22</v>
      </c>
      <c r="I8" s="5">
        <v>22</v>
      </c>
      <c r="J8" s="5"/>
      <c r="K8" s="5"/>
      <c r="L8" s="19">
        <v>19</v>
      </c>
      <c r="M8" s="5">
        <v>22</v>
      </c>
      <c r="N8" s="2">
        <f>SUM(C8,G8,F8,E8,H8,I8,M8)</f>
        <v>159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>
      <c r="A9" s="1" t="s">
        <v>17</v>
      </c>
      <c r="B9" s="1" t="s">
        <v>12</v>
      </c>
      <c r="C9" s="5">
        <v>27</v>
      </c>
      <c r="D9" s="5">
        <v>21</v>
      </c>
      <c r="E9" s="5">
        <v>30</v>
      </c>
      <c r="F9" s="5">
        <v>25</v>
      </c>
      <c r="G9" s="5"/>
      <c r="H9" s="5">
        <v>24</v>
      </c>
      <c r="I9" s="5">
        <v>23</v>
      </c>
      <c r="J9" s="5"/>
      <c r="K9" s="5"/>
      <c r="L9" s="5"/>
      <c r="M9" s="5"/>
      <c r="N9" s="2">
        <f t="shared" ref="N9:N38" si="1">SUM(C9:M9)</f>
        <v>150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>
      <c r="A10" s="1" t="s">
        <v>19</v>
      </c>
      <c r="B10" s="1" t="s">
        <v>32</v>
      </c>
      <c r="C10" s="5"/>
      <c r="D10" s="5">
        <v>23</v>
      </c>
      <c r="E10" s="5">
        <v>27</v>
      </c>
      <c r="F10" s="5"/>
      <c r="G10" s="5"/>
      <c r="H10" s="5"/>
      <c r="I10" s="5"/>
      <c r="J10" s="5"/>
      <c r="K10" s="5"/>
      <c r="L10" s="5">
        <v>27</v>
      </c>
      <c r="M10" s="5">
        <v>30</v>
      </c>
      <c r="N10" s="2">
        <f t="shared" si="1"/>
        <v>107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>
      <c r="A11" s="1" t="s">
        <v>21</v>
      </c>
      <c r="B11" s="1" t="s">
        <v>22</v>
      </c>
      <c r="C11" s="5">
        <v>21</v>
      </c>
      <c r="D11" s="5">
        <v>18</v>
      </c>
      <c r="E11" s="5"/>
      <c r="F11" s="5">
        <v>21</v>
      </c>
      <c r="G11" s="5">
        <v>22</v>
      </c>
      <c r="H11" s="5"/>
      <c r="I11" s="5"/>
      <c r="J11" s="5"/>
      <c r="K11" s="5"/>
      <c r="L11" s="5">
        <v>20</v>
      </c>
      <c r="M11" s="5"/>
      <c r="N11" s="2">
        <f t="shared" si="1"/>
        <v>102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>
      <c r="A12" s="1" t="s">
        <v>23</v>
      </c>
      <c r="B12" s="1" t="s">
        <v>30</v>
      </c>
      <c r="C12" s="5"/>
      <c r="D12" s="5">
        <v>24</v>
      </c>
      <c r="E12" s="5">
        <v>23</v>
      </c>
      <c r="F12" s="5">
        <v>24</v>
      </c>
      <c r="G12" s="5">
        <v>23</v>
      </c>
      <c r="H12" s="5"/>
      <c r="I12" s="5"/>
      <c r="J12" s="5"/>
      <c r="K12" s="5"/>
      <c r="L12" s="5"/>
      <c r="M12" s="5"/>
      <c r="N12" s="2">
        <f t="shared" si="1"/>
        <v>94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>
      <c r="A13" s="1" t="s">
        <v>25</v>
      </c>
      <c r="B13" s="1" t="s">
        <v>28</v>
      </c>
      <c r="C13" s="5"/>
      <c r="D13" s="5">
        <v>27</v>
      </c>
      <c r="E13" s="5">
        <v>21</v>
      </c>
      <c r="F13" s="5">
        <v>20</v>
      </c>
      <c r="G13" s="5">
        <v>25</v>
      </c>
      <c r="H13" s="5"/>
      <c r="I13" s="5"/>
      <c r="J13" s="5"/>
      <c r="K13" s="5"/>
      <c r="L13" s="5"/>
      <c r="M13" s="5"/>
      <c r="N13" s="2">
        <f t="shared" si="1"/>
        <v>93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>
      <c r="A14" s="1" t="s">
        <v>27</v>
      </c>
      <c r="B14" s="1" t="s">
        <v>20</v>
      </c>
      <c r="C14" s="5">
        <v>22</v>
      </c>
      <c r="D14" s="5"/>
      <c r="E14" s="5"/>
      <c r="F14" s="5">
        <v>19</v>
      </c>
      <c r="G14" s="5">
        <v>20</v>
      </c>
      <c r="H14" s="5"/>
      <c r="I14" s="5"/>
      <c r="J14" s="5"/>
      <c r="K14" s="5"/>
      <c r="L14" s="5"/>
      <c r="M14" s="5">
        <v>16</v>
      </c>
      <c r="N14" s="2">
        <f t="shared" si="1"/>
        <v>77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>
      <c r="A15" s="1" t="s">
        <v>29</v>
      </c>
      <c r="B15" s="1" t="s">
        <v>24</v>
      </c>
      <c r="C15" s="5">
        <v>20</v>
      </c>
      <c r="D15" s="5">
        <v>12</v>
      </c>
      <c r="E15" s="5">
        <v>19</v>
      </c>
      <c r="F15" s="5">
        <v>22</v>
      </c>
      <c r="G15" s="5"/>
      <c r="H15" s="5"/>
      <c r="I15" s="5"/>
      <c r="J15" s="5"/>
      <c r="K15" s="5"/>
      <c r="L15" s="5"/>
      <c r="M15" s="5"/>
      <c r="N15" s="2">
        <f t="shared" si="1"/>
        <v>73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>
      <c r="A16" s="1" t="s">
        <v>31</v>
      </c>
      <c r="B16" s="1" t="s">
        <v>34</v>
      </c>
      <c r="C16" s="5"/>
      <c r="D16" s="5">
        <v>22</v>
      </c>
      <c r="E16" s="5">
        <v>18</v>
      </c>
      <c r="F16" s="5"/>
      <c r="G16" s="5"/>
      <c r="H16" s="5"/>
      <c r="I16" s="5"/>
      <c r="J16" s="5"/>
      <c r="K16" s="5"/>
      <c r="L16" s="5">
        <v>21</v>
      </c>
      <c r="M16" s="5"/>
      <c r="N16" s="2">
        <f t="shared" si="1"/>
        <v>61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>
      <c r="A17" s="1" t="s">
        <v>33</v>
      </c>
      <c r="B17" s="1" t="s">
        <v>186</v>
      </c>
      <c r="C17" s="5"/>
      <c r="D17" s="5"/>
      <c r="E17" s="5"/>
      <c r="F17" s="5"/>
      <c r="G17" s="5"/>
      <c r="H17" s="5"/>
      <c r="I17" s="5"/>
      <c r="J17" s="5"/>
      <c r="K17" s="5"/>
      <c r="L17" s="5">
        <v>30</v>
      </c>
      <c r="M17" s="5">
        <v>25</v>
      </c>
      <c r="N17" s="2">
        <f t="shared" si="1"/>
        <v>55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>
      <c r="A18" s="1" t="s">
        <v>35</v>
      </c>
      <c r="B18" s="1" t="s">
        <v>18</v>
      </c>
      <c r="C18" s="5">
        <v>23</v>
      </c>
      <c r="D18" s="5">
        <v>13</v>
      </c>
      <c r="E18" s="5"/>
      <c r="F18" s="5"/>
      <c r="G18" s="5"/>
      <c r="H18" s="5"/>
      <c r="I18" s="5"/>
      <c r="J18" s="5"/>
      <c r="K18" s="5"/>
      <c r="L18" s="5"/>
      <c r="M18" s="5">
        <v>19</v>
      </c>
      <c r="N18" s="2">
        <f t="shared" si="1"/>
        <v>55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>
      <c r="A19" s="1" t="s">
        <v>37</v>
      </c>
      <c r="B19" s="1" t="s">
        <v>24</v>
      </c>
      <c r="C19" s="5"/>
      <c r="D19" s="5"/>
      <c r="E19" s="5"/>
      <c r="F19" s="5">
        <v>20</v>
      </c>
      <c r="G19" s="5"/>
      <c r="H19" s="5"/>
      <c r="I19" s="5"/>
      <c r="J19" s="5"/>
      <c r="K19" s="5"/>
      <c r="L19" s="5">
        <v>16</v>
      </c>
      <c r="M19" s="5">
        <v>17</v>
      </c>
      <c r="N19" s="2">
        <f t="shared" si="1"/>
        <v>53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>
      <c r="A20" s="1" t="s">
        <v>39</v>
      </c>
      <c r="B20" s="1" t="s">
        <v>164</v>
      </c>
      <c r="C20" s="5"/>
      <c r="D20" s="5"/>
      <c r="E20" s="5"/>
      <c r="F20" s="5"/>
      <c r="G20" s="5"/>
      <c r="H20" s="5">
        <v>27</v>
      </c>
      <c r="I20" s="5">
        <v>24</v>
      </c>
      <c r="J20" s="5"/>
      <c r="K20" s="5"/>
      <c r="L20" s="5"/>
      <c r="M20" s="5"/>
      <c r="N20" s="2">
        <f t="shared" si="1"/>
        <v>51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>
      <c r="A21" s="1" t="s">
        <v>41</v>
      </c>
      <c r="B21" s="1" t="s">
        <v>166</v>
      </c>
      <c r="C21" s="5"/>
      <c r="D21" s="5"/>
      <c r="E21" s="5"/>
      <c r="F21" s="5"/>
      <c r="G21" s="5"/>
      <c r="H21" s="5">
        <v>23</v>
      </c>
      <c r="I21" s="5">
        <v>25</v>
      </c>
      <c r="J21" s="5"/>
      <c r="K21" s="5"/>
      <c r="L21" s="5"/>
      <c r="M21" s="5"/>
      <c r="N21" s="2">
        <f t="shared" si="1"/>
        <v>48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>
      <c r="A22" s="1" t="s">
        <v>43</v>
      </c>
      <c r="B22" s="1" t="s">
        <v>40</v>
      </c>
      <c r="C22" s="5"/>
      <c r="D22" s="5">
        <v>17</v>
      </c>
      <c r="E22" s="5">
        <v>24</v>
      </c>
      <c r="F22" s="5"/>
      <c r="G22" s="5"/>
      <c r="H22" s="5"/>
      <c r="I22" s="5"/>
      <c r="J22" s="5"/>
      <c r="K22" s="5"/>
      <c r="L22" s="5"/>
      <c r="M22" s="5"/>
      <c r="N22" s="2">
        <f t="shared" si="1"/>
        <v>41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>
      <c r="A23" s="1" t="s">
        <v>45</v>
      </c>
      <c r="B23" s="1" t="s">
        <v>190</v>
      </c>
      <c r="C23" s="5"/>
      <c r="D23" s="5"/>
      <c r="E23" s="5"/>
      <c r="F23" s="5"/>
      <c r="G23" s="5"/>
      <c r="H23" s="5"/>
      <c r="I23" s="5"/>
      <c r="J23" s="5"/>
      <c r="K23" s="5"/>
      <c r="L23" s="5">
        <v>18</v>
      </c>
      <c r="M23" s="5">
        <v>23</v>
      </c>
      <c r="N23" s="2">
        <f t="shared" si="1"/>
        <v>41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>
      <c r="A24" s="1" t="s">
        <v>47</v>
      </c>
      <c r="B24" s="1" t="s">
        <v>36</v>
      </c>
      <c r="C24" s="5"/>
      <c r="D24" s="5">
        <v>20</v>
      </c>
      <c r="E24" s="5">
        <v>20</v>
      </c>
      <c r="F24" s="5"/>
      <c r="G24" s="5"/>
      <c r="H24" s="5"/>
      <c r="I24" s="5"/>
      <c r="J24" s="5"/>
      <c r="K24" s="5"/>
      <c r="L24" s="5"/>
      <c r="M24" s="5"/>
      <c r="N24" s="2">
        <f t="shared" si="1"/>
        <v>40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>
      <c r="A25" s="1" t="s">
        <v>144</v>
      </c>
      <c r="B25" s="1" t="s">
        <v>154</v>
      </c>
      <c r="C25" s="5"/>
      <c r="D25" s="5"/>
      <c r="E25" s="5"/>
      <c r="F25" s="5">
        <v>17</v>
      </c>
      <c r="G25" s="5">
        <v>21</v>
      </c>
      <c r="H25" s="5"/>
      <c r="I25" s="5"/>
      <c r="J25" s="5"/>
      <c r="K25" s="5"/>
      <c r="L25" s="5"/>
      <c r="M25" s="5"/>
      <c r="N25" s="2">
        <f t="shared" si="1"/>
        <v>38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>
      <c r="A26" s="1" t="s">
        <v>146</v>
      </c>
      <c r="B26" s="1" t="s">
        <v>38</v>
      </c>
      <c r="C26" s="5"/>
      <c r="D26" s="5">
        <v>19</v>
      </c>
      <c r="E26" s="5">
        <v>16</v>
      </c>
      <c r="F26" s="5"/>
      <c r="G26" s="5"/>
      <c r="H26" s="5"/>
      <c r="I26" s="5"/>
      <c r="J26" s="5"/>
      <c r="K26" s="5"/>
      <c r="L26" s="5"/>
      <c r="M26" s="5"/>
      <c r="N26" s="2">
        <f t="shared" si="1"/>
        <v>35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>
      <c r="A27" s="1" t="s">
        <v>148</v>
      </c>
      <c r="B27" s="1" t="s">
        <v>194</v>
      </c>
      <c r="C27" s="5"/>
      <c r="D27" s="5"/>
      <c r="E27" s="5"/>
      <c r="F27" s="5"/>
      <c r="G27" s="5"/>
      <c r="H27" s="5"/>
      <c r="I27" s="5"/>
      <c r="J27" s="5"/>
      <c r="K27" s="5"/>
      <c r="L27" s="5">
        <v>15</v>
      </c>
      <c r="M27" s="5">
        <v>18</v>
      </c>
      <c r="N27" s="2">
        <f t="shared" si="1"/>
        <v>33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>
      <c r="A28" s="1" t="s">
        <v>158</v>
      </c>
      <c r="B28" s="1" t="s">
        <v>42</v>
      </c>
      <c r="C28" s="5"/>
      <c r="D28" s="5">
        <v>16</v>
      </c>
      <c r="E28" s="5">
        <v>15</v>
      </c>
      <c r="F28" s="5"/>
      <c r="G28" s="5"/>
      <c r="H28" s="5"/>
      <c r="I28" s="5"/>
      <c r="J28" s="5"/>
      <c r="K28" s="5"/>
      <c r="L28" s="5"/>
      <c r="M28" s="5"/>
      <c r="N28" s="2">
        <f t="shared" si="1"/>
        <v>31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>
      <c r="A29" s="1" t="s">
        <v>163</v>
      </c>
      <c r="B29" s="1" t="s">
        <v>26</v>
      </c>
      <c r="C29" s="5"/>
      <c r="D29" s="5">
        <v>30</v>
      </c>
      <c r="E29" s="5"/>
      <c r="F29" s="5"/>
      <c r="G29" s="5"/>
      <c r="H29" s="5"/>
      <c r="I29" s="5"/>
      <c r="J29" s="5"/>
      <c r="K29" s="5"/>
      <c r="L29" s="5"/>
      <c r="M29" s="5"/>
      <c r="N29" s="2">
        <f t="shared" si="1"/>
        <v>30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>
      <c r="A30" s="1" t="s">
        <v>165</v>
      </c>
      <c r="B30" s="1" t="s">
        <v>175</v>
      </c>
      <c r="C30" s="5"/>
      <c r="D30" s="5"/>
      <c r="E30" s="5"/>
      <c r="F30" s="5"/>
      <c r="G30" s="5"/>
      <c r="H30" s="5"/>
      <c r="I30" s="5"/>
      <c r="J30" s="5">
        <v>25</v>
      </c>
      <c r="K30" s="5"/>
      <c r="L30" s="5"/>
      <c r="M30" s="5"/>
      <c r="N30" s="2">
        <f t="shared" si="1"/>
        <v>25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>
      <c r="A31" s="1" t="s">
        <v>174</v>
      </c>
      <c r="B31" s="1" t="s">
        <v>188</v>
      </c>
      <c r="C31" s="5"/>
      <c r="D31" s="5"/>
      <c r="E31" s="5"/>
      <c r="F31" s="5"/>
      <c r="G31" s="5"/>
      <c r="H31" s="5"/>
      <c r="I31" s="5"/>
      <c r="J31" s="5"/>
      <c r="K31" s="5"/>
      <c r="L31" s="5">
        <v>24</v>
      </c>
      <c r="M31" s="5"/>
      <c r="N31" s="2">
        <f t="shared" si="1"/>
        <v>24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>
      <c r="A32" s="1" t="s">
        <v>185</v>
      </c>
      <c r="B32" s="1" t="s">
        <v>46</v>
      </c>
      <c r="C32" s="5"/>
      <c r="D32" s="5">
        <v>10</v>
      </c>
      <c r="E32" s="5">
        <v>14</v>
      </c>
      <c r="F32" s="5"/>
      <c r="G32" s="5"/>
      <c r="H32" s="5"/>
      <c r="I32" s="5"/>
      <c r="J32" s="5"/>
      <c r="K32" s="5"/>
      <c r="L32" s="5"/>
      <c r="M32" s="5"/>
      <c r="N32" s="2">
        <f t="shared" si="1"/>
        <v>24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>
      <c r="A33" s="1" t="s">
        <v>187</v>
      </c>
      <c r="B33" s="1" t="s">
        <v>44</v>
      </c>
      <c r="C33" s="5"/>
      <c r="D33" s="5">
        <v>11</v>
      </c>
      <c r="E33" s="5">
        <v>13</v>
      </c>
      <c r="F33" s="5"/>
      <c r="G33" s="5"/>
      <c r="H33" s="5"/>
      <c r="I33" s="5"/>
      <c r="J33" s="5"/>
      <c r="K33" s="5"/>
      <c r="L33" s="5"/>
      <c r="M33" s="5"/>
      <c r="N33" s="2">
        <f t="shared" si="1"/>
        <v>24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>
      <c r="A34" s="1" t="s">
        <v>189</v>
      </c>
      <c r="B34" s="1" t="s">
        <v>48</v>
      </c>
      <c r="C34" s="5"/>
      <c r="D34" s="5">
        <v>9</v>
      </c>
      <c r="E34" s="5">
        <v>12</v>
      </c>
      <c r="F34" s="5"/>
      <c r="G34" s="5"/>
      <c r="H34" s="5"/>
      <c r="I34" s="5"/>
      <c r="J34" s="5"/>
      <c r="K34" s="5"/>
      <c r="L34" s="5"/>
      <c r="M34" s="5"/>
      <c r="N34" s="2">
        <f t="shared" si="1"/>
        <v>21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>
      <c r="A35" s="1" t="s">
        <v>191</v>
      </c>
      <c r="B35" s="1" t="s">
        <v>197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20</v>
      </c>
      <c r="N35" s="2">
        <f t="shared" si="1"/>
        <v>20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>
      <c r="A36" s="1" t="s">
        <v>193</v>
      </c>
      <c r="B36" s="1" t="s">
        <v>153</v>
      </c>
      <c r="C36" s="5"/>
      <c r="D36" s="5"/>
      <c r="E36" s="5"/>
      <c r="F36" s="5">
        <v>18</v>
      </c>
      <c r="G36" s="5"/>
      <c r="H36" s="5"/>
      <c r="I36" s="5"/>
      <c r="J36" s="5"/>
      <c r="K36" s="5"/>
      <c r="L36" s="5"/>
      <c r="M36" s="5"/>
      <c r="N36" s="2">
        <f t="shared" si="1"/>
        <v>18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>
      <c r="A37" s="1" t="s">
        <v>195</v>
      </c>
      <c r="B37" s="1" t="s">
        <v>192</v>
      </c>
      <c r="C37" s="5"/>
      <c r="D37" s="5"/>
      <c r="E37" s="5"/>
      <c r="F37" s="5"/>
      <c r="G37" s="5"/>
      <c r="H37" s="5"/>
      <c r="I37" s="5"/>
      <c r="J37" s="5"/>
      <c r="K37" s="5"/>
      <c r="L37" s="5">
        <v>17</v>
      </c>
      <c r="M37" s="5"/>
      <c r="N37" s="2">
        <f t="shared" si="1"/>
        <v>17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>
      <c r="A38" s="1" t="s">
        <v>210</v>
      </c>
      <c r="B38" s="1" t="s">
        <v>196</v>
      </c>
      <c r="C38" s="1"/>
      <c r="D38" s="1"/>
      <c r="E38" s="1"/>
      <c r="F38" s="1"/>
      <c r="G38" s="1"/>
      <c r="H38" s="1"/>
      <c r="I38" s="1"/>
      <c r="J38" s="1"/>
      <c r="K38" s="1"/>
      <c r="L38" s="1">
        <v>14</v>
      </c>
      <c r="M38" s="1"/>
      <c r="N38" s="2">
        <f t="shared" si="1"/>
        <v>14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ortState xmlns:xlrd2="http://schemas.microsoft.com/office/spreadsheetml/2017/richdata2" ref="B31:N33">
    <sortCondition descending="1" ref="B31:B33"/>
  </sortState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1000"/>
  <sheetViews>
    <sheetView workbookViewId="0">
      <pane xSplit="2" ySplit="4" topLeftCell="K5" activePane="bottomRight" state="frozen"/>
      <selection pane="topRight" activeCell="C1" sqref="C1"/>
      <selection pane="bottomLeft" activeCell="A5" sqref="A5"/>
      <selection pane="bottomRight"/>
    </sheetView>
  </sheetViews>
  <sheetFormatPr defaultColWidth="14.44140625" defaultRowHeight="15" customHeight="1"/>
  <cols>
    <col min="1" max="1" width="3.5546875" bestFit="1" customWidth="1"/>
    <col min="2" max="2" width="18.44140625" customWidth="1"/>
    <col min="3" max="3" width="9.33203125" customWidth="1"/>
    <col min="4" max="4" width="11.33203125" customWidth="1"/>
    <col min="5" max="5" width="10.44140625" customWidth="1"/>
    <col min="6" max="6" width="11.6640625" customWidth="1"/>
    <col min="7" max="7" width="11.33203125" customWidth="1"/>
    <col min="8" max="8" width="8.6640625" customWidth="1"/>
    <col min="9" max="13" width="12.109375" customWidth="1"/>
    <col min="14" max="14" width="8.88671875" customWidth="1"/>
    <col min="15" max="28" width="8.6640625" customWidth="1"/>
  </cols>
  <sheetData>
    <row r="1" spans="1:28" ht="14.25" customHeight="1">
      <c r="B1" s="1" t="s">
        <v>102</v>
      </c>
      <c r="D1" s="2" t="s">
        <v>1</v>
      </c>
      <c r="E1" s="1">
        <f>COUNTA(C5:M56)</f>
        <v>21</v>
      </c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COUNTA(C5:C58)</f>
        <v>0</v>
      </c>
      <c r="D2" s="1">
        <f t="shared" si="0"/>
        <v>5</v>
      </c>
      <c r="E2" s="1">
        <f t="shared" si="0"/>
        <v>6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1</v>
      </c>
      <c r="K2" s="1">
        <f t="shared" si="0"/>
        <v>1</v>
      </c>
      <c r="L2" s="1">
        <f t="shared" ref="L2:M2" si="1">COUNTA(L5:L50)</f>
        <v>4</v>
      </c>
      <c r="M2" s="1">
        <f t="shared" si="1"/>
        <v>4</v>
      </c>
      <c r="N2" s="2">
        <f>AVERAGE(C2:K2)</f>
        <v>1.4444444444444444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108</v>
      </c>
      <c r="D5" s="9">
        <v>23</v>
      </c>
      <c r="E5" s="9">
        <v>23</v>
      </c>
      <c r="J5">
        <v>30</v>
      </c>
      <c r="K5">
        <v>30</v>
      </c>
      <c r="L5">
        <v>27</v>
      </c>
      <c r="M5">
        <v>27</v>
      </c>
      <c r="N5" s="7">
        <f t="shared" ref="N5:N15" si="2">SUM(C5:M5)</f>
        <v>160</v>
      </c>
    </row>
    <row r="6" spans="1:28" ht="14.25" customHeight="1">
      <c r="A6" s="9" t="s">
        <v>11</v>
      </c>
      <c r="B6" s="1" t="s">
        <v>206</v>
      </c>
      <c r="L6">
        <v>30</v>
      </c>
      <c r="M6">
        <v>30</v>
      </c>
      <c r="N6" s="7">
        <f t="shared" si="2"/>
        <v>60</v>
      </c>
    </row>
    <row r="7" spans="1:28" ht="14.25" customHeight="1">
      <c r="A7" s="9" t="s">
        <v>13</v>
      </c>
      <c r="B7" s="1" t="s">
        <v>103</v>
      </c>
      <c r="D7" s="9">
        <v>30</v>
      </c>
      <c r="E7" s="9">
        <v>27</v>
      </c>
      <c r="N7" s="7">
        <f t="shared" si="2"/>
        <v>57</v>
      </c>
    </row>
    <row r="8" spans="1:28" ht="14.25" customHeight="1">
      <c r="A8" s="9" t="s">
        <v>15</v>
      </c>
      <c r="B8" s="1" t="s">
        <v>105</v>
      </c>
      <c r="D8" s="9">
        <v>25</v>
      </c>
      <c r="E8" s="9">
        <v>25</v>
      </c>
      <c r="N8" s="7">
        <f t="shared" si="2"/>
        <v>50</v>
      </c>
    </row>
    <row r="9" spans="1:28" ht="14.25" customHeight="1">
      <c r="A9" s="9" t="s">
        <v>107</v>
      </c>
      <c r="B9" t="s">
        <v>205</v>
      </c>
      <c r="L9">
        <v>24</v>
      </c>
      <c r="M9">
        <v>25</v>
      </c>
      <c r="N9" s="7">
        <f t="shared" si="2"/>
        <v>49</v>
      </c>
    </row>
    <row r="10" spans="1:28" ht="14.25" customHeight="1">
      <c r="A10" s="9" t="s">
        <v>19</v>
      </c>
      <c r="B10" s="1" t="s">
        <v>106</v>
      </c>
      <c r="D10" s="9">
        <v>24</v>
      </c>
      <c r="E10" s="9">
        <v>22</v>
      </c>
      <c r="N10" s="7">
        <f t="shared" si="2"/>
        <v>46</v>
      </c>
    </row>
    <row r="11" spans="1:28" ht="14.25" customHeight="1">
      <c r="A11" s="9" t="s">
        <v>21</v>
      </c>
      <c r="B11" s="9" t="s">
        <v>66</v>
      </c>
      <c r="E11" s="9">
        <v>30</v>
      </c>
      <c r="N11" s="7">
        <f t="shared" si="2"/>
        <v>30</v>
      </c>
    </row>
    <row r="12" spans="1:28" ht="14.25" customHeight="1">
      <c r="A12" t="s">
        <v>23</v>
      </c>
      <c r="B12" s="1" t="s">
        <v>104</v>
      </c>
      <c r="D12" s="9">
        <v>27</v>
      </c>
      <c r="N12" s="7">
        <f t="shared" si="2"/>
        <v>27</v>
      </c>
    </row>
    <row r="13" spans="1:28" ht="14.25" customHeight="1">
      <c r="A13" t="s">
        <v>25</v>
      </c>
      <c r="B13" s="1" t="s">
        <v>204</v>
      </c>
      <c r="L13">
        <v>25</v>
      </c>
      <c r="N13" s="7">
        <f t="shared" si="2"/>
        <v>25</v>
      </c>
    </row>
    <row r="14" spans="1:28" ht="14.25" customHeight="1">
      <c r="A14" t="s">
        <v>27</v>
      </c>
      <c r="B14" s="9" t="s">
        <v>69</v>
      </c>
      <c r="E14" s="9">
        <v>24</v>
      </c>
      <c r="N14" s="7">
        <f t="shared" si="2"/>
        <v>24</v>
      </c>
    </row>
    <row r="15" spans="1:28" ht="14.25" customHeight="1">
      <c r="A15" t="s">
        <v>27</v>
      </c>
      <c r="B15" t="s">
        <v>209</v>
      </c>
      <c r="M15">
        <v>24</v>
      </c>
      <c r="N15" s="7">
        <f t="shared" si="2"/>
        <v>24</v>
      </c>
    </row>
    <row r="16" spans="1:28" ht="14.25" customHeight="1">
      <c r="N16" s="7"/>
    </row>
    <row r="17" spans="14:14" ht="14.25" customHeight="1">
      <c r="N17" s="7"/>
    </row>
    <row r="18" spans="14:14" ht="14.25" customHeight="1">
      <c r="N18" s="7"/>
    </row>
    <row r="19" spans="14:14" ht="14.25" customHeight="1">
      <c r="N19" s="7"/>
    </row>
    <row r="20" spans="14:14" ht="14.25" customHeight="1">
      <c r="N20" s="7"/>
    </row>
    <row r="21" spans="14:14" ht="14.25" customHeight="1">
      <c r="N21" s="7"/>
    </row>
    <row r="22" spans="14:14" ht="14.25" customHeight="1">
      <c r="N22" s="7"/>
    </row>
    <row r="23" spans="14:14" ht="14.25" customHeight="1">
      <c r="N23" s="7"/>
    </row>
    <row r="24" spans="14:14" ht="14.25" customHeight="1">
      <c r="N24" s="7"/>
    </row>
    <row r="25" spans="14:14" ht="14.25" customHeight="1">
      <c r="N25" s="7"/>
    </row>
    <row r="26" spans="14:14" ht="14.25" customHeight="1">
      <c r="N26" s="7"/>
    </row>
    <row r="27" spans="14:14" ht="14.25" customHeight="1">
      <c r="N27" s="7"/>
    </row>
    <row r="28" spans="14:14" ht="14.25" customHeight="1">
      <c r="N28" s="7"/>
    </row>
    <row r="29" spans="14:14" ht="14.25" customHeight="1">
      <c r="N29" s="7"/>
    </row>
    <row r="30" spans="14:14" ht="14.25" customHeight="1">
      <c r="N30" s="7"/>
    </row>
    <row r="31" spans="14:14" ht="14.25" customHeight="1">
      <c r="N31" s="7"/>
    </row>
    <row r="32" spans="14:14" ht="14.25" customHeight="1">
      <c r="N32" s="7"/>
    </row>
    <row r="33" spans="14:14" ht="14.25" customHeight="1">
      <c r="N33" s="7"/>
    </row>
    <row r="34" spans="14:14" ht="14.25" customHeight="1">
      <c r="N34" s="7"/>
    </row>
    <row r="35" spans="14:14" ht="14.25" customHeight="1">
      <c r="N35" s="7"/>
    </row>
    <row r="36" spans="14:14" ht="14.25" customHeight="1">
      <c r="N36" s="7"/>
    </row>
    <row r="37" spans="14:14" ht="14.25" customHeight="1">
      <c r="N37" s="7"/>
    </row>
    <row r="38" spans="14:14" ht="14.25" customHeight="1">
      <c r="N38" s="7"/>
    </row>
    <row r="39" spans="14:14" ht="14.25" customHeight="1">
      <c r="N39" s="7"/>
    </row>
    <row r="40" spans="14:14" ht="14.25" customHeight="1">
      <c r="N40" s="7"/>
    </row>
    <row r="41" spans="14:14" ht="14.25" customHeight="1">
      <c r="N41" s="7"/>
    </row>
    <row r="42" spans="14:14" ht="14.25" customHeight="1">
      <c r="N42" s="7"/>
    </row>
    <row r="43" spans="14:14" ht="14.25" customHeight="1">
      <c r="N43" s="7"/>
    </row>
    <row r="44" spans="14:14" ht="14.25" customHeight="1">
      <c r="N44" s="7"/>
    </row>
    <row r="45" spans="14:14" ht="14.25" customHeight="1">
      <c r="N45" s="7"/>
    </row>
    <row r="46" spans="14:14" ht="14.25" customHeight="1">
      <c r="N46" s="7"/>
    </row>
    <row r="47" spans="14:14" ht="14.25" customHeight="1">
      <c r="N47" s="7"/>
    </row>
    <row r="48" spans="14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5:N15">
    <sortCondition descending="1" ref="N5:N15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999"/>
  <sheetViews>
    <sheetView workbookViewId="0">
      <pane xSplit="2" ySplit="4" topLeftCell="G8" activePane="bottomRight" state="frozen"/>
      <selection pane="topRight" activeCell="C1" sqref="C1"/>
      <selection pane="bottomLeft" activeCell="A5" sqref="A5"/>
      <selection pane="bottomRight"/>
    </sheetView>
  </sheetViews>
  <sheetFormatPr defaultColWidth="14.44140625" defaultRowHeight="15" customHeight="1"/>
  <cols>
    <col min="1" max="1" width="3.5546875" customWidth="1"/>
    <col min="2" max="2" width="21.6640625" customWidth="1"/>
    <col min="3" max="3" width="9.6640625" customWidth="1"/>
    <col min="4" max="4" width="11" customWidth="1"/>
    <col min="5" max="5" width="11.5546875" customWidth="1"/>
    <col min="6" max="6" width="12.6640625" customWidth="1"/>
    <col min="7" max="7" width="10.6640625" customWidth="1"/>
    <col min="8" max="8" width="8.6640625" customWidth="1"/>
    <col min="9" max="13" width="11" customWidth="1"/>
    <col min="14" max="28" width="8.6640625" customWidth="1"/>
  </cols>
  <sheetData>
    <row r="1" spans="1:28" ht="14.25" customHeight="1">
      <c r="B1" s="1" t="s">
        <v>109</v>
      </c>
      <c r="C1" s="1"/>
      <c r="D1" s="2" t="s">
        <v>1</v>
      </c>
      <c r="E1" s="1">
        <f>COUNTA(C5:M55)</f>
        <v>36</v>
      </c>
      <c r="F1" s="1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COUNTA(C5:C45)</f>
        <v>2</v>
      </c>
      <c r="D2" s="1">
        <f t="shared" si="0"/>
        <v>4</v>
      </c>
      <c r="E2" s="1">
        <f t="shared" si="0"/>
        <v>6</v>
      </c>
      <c r="F2" s="1">
        <f t="shared" si="0"/>
        <v>2</v>
      </c>
      <c r="G2" s="1">
        <f t="shared" si="0"/>
        <v>3</v>
      </c>
      <c r="H2" s="1">
        <f t="shared" si="0"/>
        <v>4</v>
      </c>
      <c r="I2" s="1">
        <f t="shared" si="0"/>
        <v>1</v>
      </c>
      <c r="J2" s="1">
        <f t="shared" si="0"/>
        <v>3</v>
      </c>
      <c r="K2" s="1">
        <f t="shared" si="0"/>
        <v>3</v>
      </c>
      <c r="L2" s="1">
        <f>COUNTA(L5:L49)</f>
        <v>3</v>
      </c>
      <c r="M2" s="1">
        <f>COUNTA(M5:M49)</f>
        <v>5</v>
      </c>
      <c r="N2" s="2">
        <f>AVERAGE(C2:K2)</f>
        <v>3.1111111111111112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8" t="s">
        <v>110</v>
      </c>
      <c r="C5" s="8">
        <v>30</v>
      </c>
      <c r="D5" s="13">
        <v>27</v>
      </c>
      <c r="E5" s="22">
        <v>25</v>
      </c>
      <c r="F5" s="11">
        <v>30</v>
      </c>
      <c r="G5" s="13">
        <v>30</v>
      </c>
      <c r="H5" s="11"/>
      <c r="J5">
        <v>27</v>
      </c>
      <c r="K5">
        <v>27</v>
      </c>
      <c r="L5">
        <v>27</v>
      </c>
      <c r="M5" s="21">
        <v>25</v>
      </c>
      <c r="N5" s="7">
        <f>SUM(C5,F5,G5,D5,J5,K5,L5)</f>
        <v>198</v>
      </c>
    </row>
    <row r="6" spans="1:28" ht="14.25" customHeight="1">
      <c r="A6" s="9" t="s">
        <v>11</v>
      </c>
      <c r="B6" s="8" t="s">
        <v>113</v>
      </c>
      <c r="C6" s="13"/>
      <c r="D6" s="13">
        <v>25</v>
      </c>
      <c r="E6" s="13">
        <v>22</v>
      </c>
      <c r="F6">
        <v>27</v>
      </c>
      <c r="G6" s="13">
        <v>25</v>
      </c>
      <c r="K6">
        <v>25</v>
      </c>
      <c r="N6" s="7">
        <f t="shared" ref="N6:N21" si="1">SUM(C6:M6)</f>
        <v>124</v>
      </c>
    </row>
    <row r="7" spans="1:28" ht="14.25" customHeight="1">
      <c r="A7" s="9" t="s">
        <v>13</v>
      </c>
      <c r="B7" s="8" t="s">
        <v>112</v>
      </c>
      <c r="C7" s="13"/>
      <c r="D7" s="13">
        <v>30</v>
      </c>
      <c r="E7" s="13">
        <v>27</v>
      </c>
      <c r="F7" s="11"/>
      <c r="G7" s="13"/>
      <c r="I7" s="13"/>
      <c r="J7" s="13"/>
      <c r="K7" s="13"/>
      <c r="L7" s="13">
        <v>30</v>
      </c>
      <c r="M7" s="13"/>
      <c r="N7" s="7">
        <f t="shared" si="1"/>
        <v>87</v>
      </c>
    </row>
    <row r="8" spans="1:28" ht="14.25" customHeight="1">
      <c r="A8" s="9" t="s">
        <v>15</v>
      </c>
      <c r="B8" s="8" t="s">
        <v>111</v>
      </c>
      <c r="C8" s="8">
        <v>27</v>
      </c>
      <c r="D8" s="8"/>
      <c r="E8" s="8"/>
      <c r="F8" s="8"/>
      <c r="G8" s="8"/>
      <c r="H8" s="8">
        <v>27</v>
      </c>
      <c r="I8" s="8">
        <v>30</v>
      </c>
      <c r="J8" s="8"/>
      <c r="K8" s="8"/>
      <c r="L8" s="8"/>
      <c r="M8" s="8"/>
      <c r="N8" s="7">
        <f t="shared" si="1"/>
        <v>84</v>
      </c>
    </row>
    <row r="9" spans="1:28" ht="14.25" customHeight="1">
      <c r="A9" s="9" t="s">
        <v>17</v>
      </c>
      <c r="B9" s="8" t="s">
        <v>184</v>
      </c>
      <c r="C9" s="8"/>
      <c r="D9" s="8"/>
      <c r="E9" s="8"/>
      <c r="F9" s="8"/>
      <c r="G9" s="8"/>
      <c r="H9" s="8"/>
      <c r="I9" s="8"/>
      <c r="J9" s="8"/>
      <c r="K9" s="8">
        <v>30</v>
      </c>
      <c r="L9" s="8"/>
      <c r="M9" s="8">
        <v>30</v>
      </c>
      <c r="N9" s="7">
        <f t="shared" si="1"/>
        <v>60</v>
      </c>
    </row>
    <row r="10" spans="1:28" ht="14.25" customHeight="1">
      <c r="A10" s="9" t="s">
        <v>19</v>
      </c>
      <c r="B10" s="8" t="s">
        <v>200</v>
      </c>
      <c r="L10">
        <v>25</v>
      </c>
      <c r="M10">
        <v>24</v>
      </c>
      <c r="N10" s="7">
        <f t="shared" si="1"/>
        <v>49</v>
      </c>
    </row>
    <row r="11" spans="1:28" ht="14.25" customHeight="1">
      <c r="A11" s="9" t="s">
        <v>21</v>
      </c>
      <c r="B11" s="8" t="s">
        <v>114</v>
      </c>
      <c r="C11" s="8"/>
      <c r="D11" s="8">
        <v>24</v>
      </c>
      <c r="E11" s="8">
        <v>24</v>
      </c>
      <c r="F11" s="8"/>
      <c r="G11" s="8"/>
      <c r="H11" s="8"/>
      <c r="I11" s="8"/>
      <c r="J11" s="8"/>
      <c r="K11" s="8"/>
      <c r="L11" s="8"/>
      <c r="M11" s="8"/>
      <c r="N11" s="7">
        <f t="shared" si="1"/>
        <v>48</v>
      </c>
    </row>
    <row r="12" spans="1:28" ht="14.25" customHeight="1">
      <c r="A12" t="s">
        <v>23</v>
      </c>
      <c r="B12" s="8" t="s">
        <v>18</v>
      </c>
      <c r="C12" s="13"/>
      <c r="D12" s="13"/>
      <c r="E12" s="13">
        <v>30</v>
      </c>
      <c r="F12" s="11"/>
      <c r="G12" s="11"/>
      <c r="H12" s="2"/>
      <c r="N12" s="7">
        <f t="shared" si="1"/>
        <v>30</v>
      </c>
    </row>
    <row r="13" spans="1:28" ht="14.25" customHeight="1">
      <c r="A13" t="s">
        <v>23</v>
      </c>
      <c r="B13" s="8" t="s">
        <v>167</v>
      </c>
      <c r="C13" s="8"/>
      <c r="D13" s="8"/>
      <c r="E13" s="8"/>
      <c r="F13" s="8"/>
      <c r="G13" s="8"/>
      <c r="H13" s="8">
        <v>30</v>
      </c>
      <c r="I13" s="8"/>
      <c r="J13" s="8"/>
      <c r="K13" s="8"/>
      <c r="L13" s="8"/>
      <c r="M13" s="8"/>
      <c r="N13" s="7">
        <f t="shared" si="1"/>
        <v>30</v>
      </c>
    </row>
    <row r="14" spans="1:28" ht="14.25" customHeight="1">
      <c r="A14" t="s">
        <v>23</v>
      </c>
      <c r="B14" s="8" t="s">
        <v>179</v>
      </c>
      <c r="C14" s="8"/>
      <c r="D14" s="8"/>
      <c r="E14" s="8"/>
      <c r="F14" s="8"/>
      <c r="G14" s="8"/>
      <c r="H14" s="8"/>
      <c r="I14" s="8"/>
      <c r="J14" s="8">
        <v>30</v>
      </c>
      <c r="K14" s="8"/>
      <c r="L14" s="8"/>
      <c r="M14" s="8"/>
      <c r="N14" s="7">
        <f t="shared" si="1"/>
        <v>30</v>
      </c>
    </row>
    <row r="15" spans="1:28" ht="14.25" customHeight="1">
      <c r="A15" t="s">
        <v>29</v>
      </c>
      <c r="B15" s="8" t="s">
        <v>159</v>
      </c>
      <c r="G15">
        <v>27</v>
      </c>
      <c r="N15" s="7">
        <f t="shared" si="1"/>
        <v>27</v>
      </c>
    </row>
    <row r="16" spans="1:28" ht="14.25" customHeight="1">
      <c r="A16" t="s">
        <v>29</v>
      </c>
      <c r="B16" s="1" t="s">
        <v>212</v>
      </c>
      <c r="C16" s="13"/>
      <c r="D16" s="13"/>
      <c r="E16" s="13"/>
      <c r="F16" s="11"/>
      <c r="G16" s="11"/>
      <c r="H16" s="2"/>
      <c r="M16">
        <v>27</v>
      </c>
      <c r="N16" s="7">
        <f t="shared" si="1"/>
        <v>27</v>
      </c>
    </row>
    <row r="17" spans="1:14" ht="14.25" customHeight="1">
      <c r="A17" t="s">
        <v>33</v>
      </c>
      <c r="B17" s="8" t="s">
        <v>168</v>
      </c>
      <c r="C17" s="8"/>
      <c r="D17" s="8"/>
      <c r="E17" s="8"/>
      <c r="F17" s="8"/>
      <c r="G17" s="8"/>
      <c r="H17" s="8">
        <v>25</v>
      </c>
      <c r="I17" s="8"/>
      <c r="J17" s="8"/>
      <c r="K17" s="8"/>
      <c r="L17" s="8"/>
      <c r="M17" s="8"/>
      <c r="N17" s="7">
        <f t="shared" si="1"/>
        <v>25</v>
      </c>
    </row>
    <row r="18" spans="1:14" ht="14.25" customHeight="1">
      <c r="A18" t="s">
        <v>33</v>
      </c>
      <c r="B18" s="8" t="s">
        <v>180</v>
      </c>
      <c r="J18">
        <v>25</v>
      </c>
      <c r="N18" s="7">
        <f t="shared" si="1"/>
        <v>25</v>
      </c>
    </row>
    <row r="19" spans="1:14" ht="14.25" customHeight="1">
      <c r="A19" t="s">
        <v>37</v>
      </c>
      <c r="B19" s="8" t="s">
        <v>169</v>
      </c>
      <c r="C19" s="13"/>
      <c r="D19" s="13"/>
      <c r="E19" s="13"/>
      <c r="F19" s="11"/>
      <c r="H19">
        <v>24</v>
      </c>
      <c r="N19" s="7">
        <f t="shared" si="1"/>
        <v>24</v>
      </c>
    </row>
    <row r="20" spans="1:14" ht="14.25" customHeight="1">
      <c r="A20" t="s">
        <v>39</v>
      </c>
      <c r="B20" s="8" t="s">
        <v>115</v>
      </c>
      <c r="E20" s="9">
        <v>23</v>
      </c>
      <c r="N20" s="7">
        <f t="shared" si="1"/>
        <v>23</v>
      </c>
    </row>
    <row r="21" spans="1:14" ht="14.25" customHeight="1">
      <c r="A21" t="s">
        <v>39</v>
      </c>
      <c r="B21" s="8" t="s">
        <v>214</v>
      </c>
      <c r="M21">
        <v>23</v>
      </c>
      <c r="N21" s="7">
        <f t="shared" si="1"/>
        <v>23</v>
      </c>
    </row>
    <row r="22" spans="1:14" ht="14.25" customHeight="1">
      <c r="B22" s="8"/>
      <c r="N22" s="7"/>
    </row>
    <row r="23" spans="1:14" ht="14.25" customHeight="1">
      <c r="B23" s="8"/>
      <c r="F23" s="11"/>
      <c r="N23" s="7"/>
    </row>
    <row r="24" spans="1:14" ht="14.25" customHeight="1"/>
    <row r="25" spans="1:14" ht="14.25" customHeight="1"/>
    <row r="26" spans="1:14" ht="14.25" customHeight="1"/>
    <row r="27" spans="1:14" ht="14.25" customHeight="1"/>
    <row r="28" spans="1:14" ht="14.25" customHeight="1">
      <c r="B28" s="1"/>
      <c r="C28" s="1"/>
      <c r="D28" s="1"/>
      <c r="E28" s="1"/>
      <c r="F28" s="1"/>
      <c r="G28" s="1"/>
      <c r="H28" s="2"/>
    </row>
    <row r="29" spans="1:14" ht="14.25" customHeight="1">
      <c r="B29" s="1"/>
      <c r="C29" s="1"/>
      <c r="D29" s="1"/>
      <c r="E29" s="1"/>
      <c r="F29" s="1"/>
      <c r="G29" s="1"/>
      <c r="H29" s="2"/>
    </row>
    <row r="30" spans="1:14" ht="14.25" customHeight="1">
      <c r="B30" s="1"/>
      <c r="C30" s="1"/>
      <c r="D30" s="1"/>
      <c r="E30" s="1"/>
      <c r="F30" s="1"/>
      <c r="G30" s="1"/>
      <c r="H30" s="2"/>
    </row>
    <row r="31" spans="1:14" ht="14.25" customHeight="1">
      <c r="B31" s="1"/>
      <c r="C31" s="1"/>
      <c r="D31" s="1"/>
      <c r="E31" s="1"/>
      <c r="F31" s="1"/>
      <c r="G31" s="1"/>
      <c r="H31" s="2"/>
    </row>
    <row r="32" spans="1:14" ht="14.25" customHeight="1">
      <c r="B32" s="1"/>
      <c r="C32" s="1"/>
      <c r="D32" s="1"/>
      <c r="E32" s="1"/>
      <c r="F32" s="1"/>
      <c r="G32" s="1"/>
      <c r="H32" s="2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sortState xmlns:xlrd2="http://schemas.microsoft.com/office/spreadsheetml/2017/richdata2" ref="B5:N21">
    <sortCondition descending="1" ref="N5:N21"/>
  </sortState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000"/>
  <sheetViews>
    <sheetView workbookViewId="0"/>
  </sheetViews>
  <sheetFormatPr defaultColWidth="14.44140625" defaultRowHeight="15" customHeight="1"/>
  <cols>
    <col min="1" max="1" width="2.5546875" customWidth="1"/>
    <col min="2" max="2" width="22.33203125" customWidth="1"/>
    <col min="3" max="3" width="9.33203125" customWidth="1"/>
    <col min="4" max="4" width="11" customWidth="1"/>
    <col min="5" max="6" width="11.33203125" customWidth="1"/>
    <col min="7" max="7" width="10.33203125" customWidth="1"/>
    <col min="8" max="8" width="8.6640625" customWidth="1"/>
    <col min="9" max="13" width="11.33203125" customWidth="1"/>
    <col min="14" max="14" width="8.88671875" customWidth="1"/>
    <col min="15" max="28" width="8.6640625" customWidth="1"/>
  </cols>
  <sheetData>
    <row r="1" spans="1:28" ht="14.25" customHeight="1">
      <c r="B1" s="1" t="s">
        <v>116</v>
      </c>
      <c r="C1" s="1"/>
      <c r="D1" s="2" t="s">
        <v>1</v>
      </c>
      <c r="E1" s="1">
        <f>COUNTA(C5:M56)</f>
        <v>15</v>
      </c>
      <c r="F1" s="1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COUNTA(C5:C56)</f>
        <v>4</v>
      </c>
      <c r="D2" s="1">
        <f t="shared" si="0"/>
        <v>1</v>
      </c>
      <c r="E2" s="1">
        <f t="shared" si="0"/>
        <v>1</v>
      </c>
      <c r="F2" s="1">
        <f t="shared" si="0"/>
        <v>1</v>
      </c>
      <c r="G2" s="1">
        <f t="shared" si="0"/>
        <v>2</v>
      </c>
      <c r="H2" s="1">
        <f t="shared" si="0"/>
        <v>1</v>
      </c>
      <c r="I2" s="1">
        <f t="shared" si="0"/>
        <v>0</v>
      </c>
      <c r="J2" s="1">
        <f t="shared" si="0"/>
        <v>1</v>
      </c>
      <c r="K2" s="1">
        <f t="shared" si="0"/>
        <v>1</v>
      </c>
      <c r="L2" s="1">
        <f t="shared" ref="L2:M2" si="1">COUNTA(L5:L50)</f>
        <v>2</v>
      </c>
      <c r="M2" s="1">
        <f t="shared" si="1"/>
        <v>1</v>
      </c>
      <c r="N2" s="2">
        <f>AVERAGE(C2:K2)</f>
        <v>1.3333333333333333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117</v>
      </c>
      <c r="C5" s="1">
        <v>30</v>
      </c>
      <c r="D5" s="1"/>
      <c r="E5" s="1"/>
      <c r="F5" s="1">
        <v>30</v>
      </c>
      <c r="G5" s="1">
        <v>30</v>
      </c>
      <c r="H5" s="1"/>
      <c r="I5" s="8"/>
      <c r="J5" s="8">
        <v>30</v>
      </c>
      <c r="K5" s="8">
        <v>30</v>
      </c>
      <c r="L5" s="8">
        <v>27</v>
      </c>
      <c r="M5" s="8">
        <v>30</v>
      </c>
      <c r="N5" s="7">
        <f t="shared" ref="N5:N10" si="2">SUM(C5:M5)</f>
        <v>207</v>
      </c>
    </row>
    <row r="6" spans="1:28" ht="14.25" customHeight="1">
      <c r="A6" s="9" t="s">
        <v>11</v>
      </c>
      <c r="B6" s="1" t="s">
        <v>120</v>
      </c>
      <c r="C6" s="1"/>
      <c r="D6" s="1">
        <v>30</v>
      </c>
      <c r="E6" s="1">
        <v>30</v>
      </c>
      <c r="F6" s="1"/>
      <c r="G6" s="1"/>
      <c r="H6" s="1"/>
      <c r="N6" s="7">
        <f t="shared" si="2"/>
        <v>60</v>
      </c>
    </row>
    <row r="7" spans="1:28" ht="14.25" customHeight="1">
      <c r="A7" s="9" t="s">
        <v>13</v>
      </c>
      <c r="B7" s="1" t="s">
        <v>69</v>
      </c>
      <c r="C7" s="1">
        <v>24</v>
      </c>
      <c r="D7" s="1"/>
      <c r="E7" s="1"/>
      <c r="F7" s="1"/>
      <c r="G7" s="1">
        <v>27</v>
      </c>
      <c r="H7" s="2"/>
      <c r="I7" s="8"/>
      <c r="J7" s="8"/>
      <c r="K7" s="8"/>
      <c r="L7" s="8">
        <v>30</v>
      </c>
      <c r="M7" s="8"/>
      <c r="N7" s="7">
        <f t="shared" si="2"/>
        <v>81</v>
      </c>
    </row>
    <row r="8" spans="1:28" ht="14.25" customHeight="1">
      <c r="A8" s="9" t="s">
        <v>15</v>
      </c>
      <c r="B8" s="16" t="s">
        <v>173</v>
      </c>
      <c r="C8" s="1"/>
      <c r="D8" s="1"/>
      <c r="E8" s="1"/>
      <c r="F8" s="1"/>
      <c r="G8" s="1"/>
      <c r="H8" s="16">
        <v>30</v>
      </c>
      <c r="I8" s="8"/>
      <c r="J8" s="8"/>
      <c r="K8" s="8"/>
      <c r="L8" s="8"/>
      <c r="M8" s="8"/>
      <c r="N8" s="7">
        <f t="shared" si="2"/>
        <v>30</v>
      </c>
    </row>
    <row r="9" spans="1:28" ht="14.25" customHeight="1">
      <c r="A9" s="9" t="s">
        <v>17</v>
      </c>
      <c r="B9" s="1" t="s">
        <v>118</v>
      </c>
      <c r="C9" s="1">
        <v>27</v>
      </c>
      <c r="D9" s="1"/>
      <c r="E9" s="1"/>
      <c r="F9" s="1"/>
      <c r="G9" s="1"/>
      <c r="H9" s="1"/>
      <c r="I9" s="1"/>
      <c r="J9" s="1"/>
      <c r="K9" s="1"/>
      <c r="L9" s="1"/>
      <c r="M9" s="1"/>
      <c r="N9" s="7">
        <f t="shared" si="2"/>
        <v>27</v>
      </c>
    </row>
    <row r="10" spans="1:28" ht="14.25" customHeight="1">
      <c r="A10" s="17" t="s">
        <v>19</v>
      </c>
      <c r="B10" s="1" t="s">
        <v>119</v>
      </c>
      <c r="C10" s="1">
        <v>25</v>
      </c>
      <c r="D10" s="1"/>
      <c r="E10" s="1"/>
      <c r="F10" s="1"/>
      <c r="G10" s="1"/>
      <c r="H10" s="2"/>
      <c r="I10" s="8"/>
      <c r="J10" s="8"/>
      <c r="K10" s="8"/>
      <c r="L10" s="8"/>
      <c r="M10" s="8"/>
      <c r="N10" s="7">
        <f t="shared" si="2"/>
        <v>25</v>
      </c>
    </row>
    <row r="11" spans="1:28" ht="14.25" customHeight="1">
      <c r="B11" s="1"/>
      <c r="C11" s="1"/>
      <c r="D11" s="1"/>
      <c r="E11" s="1"/>
      <c r="F11" s="1"/>
      <c r="G11" s="1"/>
      <c r="H11" s="2"/>
      <c r="N11" s="7"/>
    </row>
    <row r="12" spans="1:28" ht="14.25" customHeight="1">
      <c r="B12" s="1"/>
      <c r="C12" s="1"/>
      <c r="D12" s="1"/>
      <c r="E12" s="1"/>
      <c r="F12" s="1"/>
      <c r="G12" s="1"/>
      <c r="H12" s="2"/>
      <c r="N12" s="7"/>
    </row>
    <row r="13" spans="1:28" ht="14.25" customHeight="1">
      <c r="N13" s="7"/>
    </row>
    <row r="14" spans="1:28" ht="14.25" customHeight="1">
      <c r="B14" s="1"/>
      <c r="C14" s="1"/>
      <c r="D14" s="1"/>
      <c r="E14" s="1"/>
      <c r="F14" s="1"/>
      <c r="G14" s="1"/>
      <c r="H14" s="2"/>
      <c r="N14" s="7"/>
    </row>
    <row r="15" spans="1:28" ht="14.25" customHeight="1">
      <c r="B15" s="1"/>
      <c r="C15" s="1"/>
      <c r="D15" s="1"/>
      <c r="E15" s="1"/>
      <c r="F15" s="1"/>
      <c r="G15" s="1"/>
      <c r="H15" s="2"/>
      <c r="N15" s="7"/>
    </row>
    <row r="16" spans="1:28" ht="14.25" customHeight="1">
      <c r="B16" s="1"/>
      <c r="C16" s="1"/>
      <c r="D16" s="1"/>
      <c r="E16" s="1"/>
      <c r="F16" s="1"/>
      <c r="G16" s="1"/>
      <c r="H16" s="2"/>
      <c r="N16" s="7"/>
    </row>
    <row r="17" spans="2:14" ht="14.25" customHeight="1">
      <c r="N17" s="7"/>
    </row>
    <row r="18" spans="2:14" ht="14.25" customHeight="1">
      <c r="B18" s="1"/>
      <c r="C18" s="1"/>
      <c r="D18" s="1"/>
      <c r="E18" s="1"/>
      <c r="F18" s="1"/>
      <c r="G18" s="1"/>
      <c r="H18" s="2"/>
      <c r="N18" s="7"/>
    </row>
    <row r="19" spans="2:14" ht="14.25" customHeight="1">
      <c r="B19" s="1"/>
      <c r="C19" s="1"/>
      <c r="D19" s="1"/>
      <c r="E19" s="1"/>
      <c r="F19" s="1"/>
      <c r="G19" s="1"/>
      <c r="H19" s="2"/>
      <c r="N19" s="7"/>
    </row>
    <row r="20" spans="2:14" ht="14.25" customHeight="1">
      <c r="B20" s="1"/>
      <c r="C20" s="1"/>
      <c r="D20" s="1"/>
      <c r="E20" s="1"/>
      <c r="F20" s="1"/>
      <c r="G20" s="1"/>
      <c r="H20" s="2"/>
      <c r="N20" s="7"/>
    </row>
    <row r="21" spans="2:14" ht="14.25" customHeight="1">
      <c r="B21" s="1"/>
      <c r="C21" s="1"/>
      <c r="D21" s="1"/>
      <c r="E21" s="1"/>
      <c r="F21" s="1"/>
      <c r="G21" s="1"/>
      <c r="H21" s="2"/>
      <c r="N21" s="7"/>
    </row>
    <row r="22" spans="2:14" ht="14.25" customHeight="1">
      <c r="B22" s="1"/>
      <c r="C22" s="1"/>
      <c r="D22" s="1"/>
      <c r="E22" s="1"/>
      <c r="F22" s="1"/>
      <c r="G22" s="1"/>
      <c r="H22" s="2"/>
      <c r="N22" s="7"/>
    </row>
    <row r="23" spans="2:14" ht="14.25" customHeight="1">
      <c r="B23" s="1"/>
      <c r="C23" s="1"/>
      <c r="D23" s="1"/>
      <c r="E23" s="1"/>
      <c r="F23" s="1"/>
      <c r="G23" s="1"/>
      <c r="H23" s="2"/>
      <c r="N23" s="7"/>
    </row>
    <row r="24" spans="2:14" ht="14.25" customHeight="1">
      <c r="B24" s="1"/>
      <c r="C24" s="1"/>
      <c r="D24" s="1"/>
      <c r="E24" s="1"/>
      <c r="F24" s="1"/>
      <c r="G24" s="1"/>
      <c r="H24" s="2"/>
      <c r="N24" s="7"/>
    </row>
    <row r="25" spans="2:14" ht="14.25" customHeight="1">
      <c r="B25" s="1"/>
      <c r="C25" s="1"/>
      <c r="D25" s="1"/>
      <c r="E25" s="1"/>
      <c r="F25" s="1"/>
      <c r="G25" s="1"/>
      <c r="H25" s="2"/>
      <c r="N25" s="7"/>
    </row>
    <row r="26" spans="2:14" ht="14.25" customHeight="1">
      <c r="B26" s="1"/>
      <c r="C26" s="1"/>
      <c r="D26" s="1"/>
      <c r="E26" s="1"/>
      <c r="F26" s="1"/>
      <c r="G26" s="1"/>
      <c r="H26" s="2"/>
      <c r="N26" s="7"/>
    </row>
    <row r="27" spans="2:14" ht="14.25" customHeight="1">
      <c r="B27" s="1"/>
      <c r="C27" s="1"/>
      <c r="D27" s="1"/>
      <c r="E27" s="1"/>
      <c r="F27" s="1"/>
      <c r="G27" s="1"/>
      <c r="H27" s="2"/>
      <c r="N27" s="7"/>
    </row>
    <row r="28" spans="2:14" ht="14.25" customHeight="1">
      <c r="B28" s="1"/>
      <c r="C28" s="1"/>
      <c r="D28" s="1"/>
      <c r="E28" s="1"/>
      <c r="F28" s="1"/>
      <c r="G28" s="1"/>
      <c r="H28" s="2"/>
      <c r="N28" s="7"/>
    </row>
    <row r="29" spans="2:14" ht="14.25" customHeight="1">
      <c r="B29" s="1"/>
      <c r="C29" s="1"/>
      <c r="D29" s="1"/>
      <c r="E29" s="1"/>
      <c r="F29" s="1"/>
      <c r="G29" s="1"/>
      <c r="H29" s="2"/>
      <c r="N29" s="7"/>
    </row>
    <row r="30" spans="2:14" ht="14.25" customHeight="1">
      <c r="B30" s="1"/>
      <c r="C30" s="1"/>
      <c r="D30" s="1"/>
      <c r="E30" s="1"/>
      <c r="F30" s="1"/>
      <c r="G30" s="1"/>
      <c r="H30" s="2"/>
      <c r="N30" s="7"/>
    </row>
    <row r="31" spans="2:14" ht="14.25" customHeight="1">
      <c r="B31" s="1"/>
      <c r="C31" s="1"/>
      <c r="D31" s="1"/>
      <c r="E31" s="1"/>
      <c r="F31" s="1"/>
      <c r="G31" s="1"/>
      <c r="H31" s="2"/>
      <c r="N31" s="7"/>
    </row>
    <row r="32" spans="2:14" ht="14.25" customHeight="1">
      <c r="B32" s="1"/>
      <c r="C32" s="1"/>
      <c r="D32" s="1"/>
      <c r="E32" s="1"/>
      <c r="F32" s="1"/>
      <c r="G32" s="1"/>
      <c r="H32" s="2"/>
      <c r="N32" s="7"/>
    </row>
    <row r="33" spans="2:14" ht="14.25" customHeight="1">
      <c r="B33" s="1"/>
      <c r="C33" s="1"/>
      <c r="D33" s="1"/>
      <c r="E33" s="1"/>
      <c r="F33" s="1"/>
      <c r="G33" s="1"/>
      <c r="H33" s="2"/>
      <c r="N33" s="7"/>
    </row>
    <row r="34" spans="2:14" ht="14.25" customHeight="1">
      <c r="B34" s="1"/>
      <c r="C34" s="1"/>
      <c r="D34" s="1"/>
      <c r="E34" s="1"/>
      <c r="F34" s="1"/>
      <c r="G34" s="1"/>
      <c r="H34" s="2"/>
      <c r="N34" s="7"/>
    </row>
    <row r="35" spans="2:14" ht="14.25" customHeight="1">
      <c r="B35" s="1"/>
      <c r="C35" s="1"/>
      <c r="D35" s="1"/>
      <c r="E35" s="1"/>
      <c r="F35" s="1"/>
      <c r="G35" s="1"/>
      <c r="H35" s="2"/>
      <c r="N35" s="7"/>
    </row>
    <row r="36" spans="2:14" ht="14.25" customHeight="1">
      <c r="B36" s="1"/>
      <c r="C36" s="1"/>
      <c r="D36" s="1"/>
      <c r="E36" s="1"/>
      <c r="F36" s="1"/>
      <c r="G36" s="1"/>
      <c r="H36" s="2"/>
      <c r="N36" s="7"/>
    </row>
    <row r="37" spans="2:14" ht="14.25" customHeight="1">
      <c r="B37" s="1"/>
      <c r="C37" s="1"/>
      <c r="D37" s="1"/>
      <c r="E37" s="1"/>
      <c r="F37" s="1"/>
      <c r="G37" s="1"/>
      <c r="H37" s="2"/>
      <c r="N37" s="7"/>
    </row>
    <row r="38" spans="2:14" ht="14.25" customHeight="1">
      <c r="N38" s="7"/>
    </row>
    <row r="39" spans="2:14" ht="14.25" customHeight="1">
      <c r="N39" s="7"/>
    </row>
    <row r="40" spans="2:14" ht="14.25" customHeight="1">
      <c r="N40" s="7"/>
    </row>
    <row r="41" spans="2:14" ht="14.25" customHeight="1">
      <c r="N41" s="7"/>
    </row>
    <row r="42" spans="2:14" ht="14.25" customHeight="1">
      <c r="N42" s="7"/>
    </row>
    <row r="43" spans="2:14" ht="14.25" customHeight="1">
      <c r="N43" s="7"/>
    </row>
    <row r="44" spans="2:14" ht="14.25" customHeight="1">
      <c r="N44" s="7"/>
    </row>
    <row r="45" spans="2:14" ht="14.25" customHeight="1">
      <c r="N45" s="7"/>
    </row>
    <row r="46" spans="2:14" ht="14.25" customHeight="1">
      <c r="N46" s="7"/>
    </row>
    <row r="47" spans="2:14" ht="14.25" customHeight="1">
      <c r="N47" s="7"/>
    </row>
    <row r="48" spans="2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5:N10">
    <sortCondition descending="1" ref="N5:N10"/>
  </sortState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000"/>
  <sheetViews>
    <sheetView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L17" sqref="L17"/>
    </sheetView>
  </sheetViews>
  <sheetFormatPr defaultColWidth="14.44140625" defaultRowHeight="15" customHeight="1"/>
  <cols>
    <col min="1" max="1" width="3" customWidth="1"/>
    <col min="2" max="2" width="18.44140625" customWidth="1"/>
    <col min="3" max="3" width="9.33203125" customWidth="1"/>
    <col min="4" max="4" width="11.88671875" customWidth="1"/>
    <col min="5" max="5" width="12.6640625" customWidth="1"/>
    <col min="6" max="6" width="13.33203125" customWidth="1"/>
    <col min="7" max="7" width="12.5546875" customWidth="1"/>
    <col min="8" max="8" width="8.6640625" customWidth="1"/>
    <col min="9" max="13" width="12.44140625" customWidth="1"/>
    <col min="14" max="14" width="8.88671875" customWidth="1"/>
    <col min="15" max="28" width="8.6640625" customWidth="1"/>
  </cols>
  <sheetData>
    <row r="1" spans="1:28" ht="14.25" customHeight="1">
      <c r="B1" s="1" t="s">
        <v>121</v>
      </c>
      <c r="D1" s="2" t="s">
        <v>1</v>
      </c>
      <c r="E1" s="1">
        <f>COUNTA(C5:M56)</f>
        <v>74</v>
      </c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COUNTA(C5:C46)</f>
        <v>5</v>
      </c>
      <c r="D2" s="1">
        <f t="shared" si="0"/>
        <v>9</v>
      </c>
      <c r="E2" s="1">
        <f t="shared" si="0"/>
        <v>9</v>
      </c>
      <c r="F2" s="1">
        <f t="shared" si="0"/>
        <v>9</v>
      </c>
      <c r="G2" s="1">
        <f t="shared" si="0"/>
        <v>9</v>
      </c>
      <c r="H2" s="1">
        <f t="shared" si="0"/>
        <v>5</v>
      </c>
      <c r="I2" s="1">
        <f t="shared" si="0"/>
        <v>6</v>
      </c>
      <c r="J2" s="1">
        <f t="shared" si="0"/>
        <v>4</v>
      </c>
      <c r="K2" s="1">
        <f t="shared" si="0"/>
        <v>1</v>
      </c>
      <c r="L2" s="1">
        <f t="shared" ref="L2:M2" si="1">COUNTA(L5:L50)</f>
        <v>5</v>
      </c>
      <c r="M2" s="1">
        <f t="shared" si="1"/>
        <v>12</v>
      </c>
      <c r="N2" s="2">
        <f>AVERAGE(C2:K2)</f>
        <v>6.333333333333333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122</v>
      </c>
      <c r="C5" s="9">
        <v>30</v>
      </c>
      <c r="F5" s="12">
        <v>27</v>
      </c>
      <c r="G5" s="12">
        <v>24</v>
      </c>
      <c r="H5" s="12"/>
      <c r="J5">
        <v>30</v>
      </c>
      <c r="K5">
        <v>30</v>
      </c>
      <c r="L5">
        <v>30</v>
      </c>
      <c r="M5">
        <v>30</v>
      </c>
      <c r="N5" s="7">
        <f>SUM(C5:M5)</f>
        <v>201</v>
      </c>
    </row>
    <row r="6" spans="1:28" ht="14.25" customHeight="1">
      <c r="A6" s="9" t="s">
        <v>11</v>
      </c>
      <c r="B6" s="1" t="s">
        <v>127</v>
      </c>
      <c r="D6" s="9">
        <v>30</v>
      </c>
      <c r="E6" s="9">
        <v>25</v>
      </c>
      <c r="F6">
        <v>30</v>
      </c>
      <c r="G6">
        <v>30</v>
      </c>
      <c r="H6">
        <v>25</v>
      </c>
      <c r="I6">
        <v>30</v>
      </c>
      <c r="M6">
        <v>24</v>
      </c>
      <c r="N6" s="7">
        <f>SUM(C6:M6)</f>
        <v>194</v>
      </c>
    </row>
    <row r="7" spans="1:28" ht="14.25" customHeight="1">
      <c r="A7" s="9" t="s">
        <v>13</v>
      </c>
      <c r="B7" s="1" t="s">
        <v>128</v>
      </c>
      <c r="D7" s="9">
        <v>27</v>
      </c>
      <c r="E7" s="9">
        <v>30</v>
      </c>
      <c r="F7" s="21">
        <v>24</v>
      </c>
      <c r="G7">
        <v>25</v>
      </c>
      <c r="H7">
        <v>30</v>
      </c>
      <c r="I7">
        <v>27</v>
      </c>
      <c r="L7">
        <v>24</v>
      </c>
      <c r="M7">
        <v>25</v>
      </c>
      <c r="N7" s="7">
        <f>SUM(E7,H7,L7,D7,I7,M7,G7)</f>
        <v>188</v>
      </c>
    </row>
    <row r="8" spans="1:28" ht="14.25" customHeight="1">
      <c r="A8" s="9" t="s">
        <v>15</v>
      </c>
      <c r="B8" s="1" t="s">
        <v>124</v>
      </c>
      <c r="C8" s="9">
        <v>25</v>
      </c>
      <c r="D8" s="9">
        <v>25</v>
      </c>
      <c r="E8" s="9">
        <v>24</v>
      </c>
      <c r="F8" s="21">
        <v>21</v>
      </c>
      <c r="G8">
        <v>23</v>
      </c>
      <c r="H8" s="12">
        <v>24</v>
      </c>
      <c r="I8" s="18">
        <v>25</v>
      </c>
      <c r="J8" s="18">
        <v>27</v>
      </c>
      <c r="N8" s="7">
        <f>SUM(J8,C8,D8,I8,E8,H8,G8)</f>
        <v>173</v>
      </c>
    </row>
    <row r="9" spans="1:28" ht="14.25" customHeight="1">
      <c r="A9" s="9" t="s">
        <v>17</v>
      </c>
      <c r="B9" s="1" t="s">
        <v>123</v>
      </c>
      <c r="C9" s="9">
        <v>27</v>
      </c>
      <c r="D9" s="9">
        <v>24</v>
      </c>
      <c r="E9" s="9">
        <v>23</v>
      </c>
      <c r="F9">
        <v>25</v>
      </c>
      <c r="G9">
        <v>27</v>
      </c>
      <c r="H9" s="12"/>
      <c r="L9">
        <v>25</v>
      </c>
      <c r="M9">
        <v>21</v>
      </c>
      <c r="N9" s="7">
        <f t="shared" ref="N9:N24" si="2">SUM(C9:M9)</f>
        <v>172</v>
      </c>
    </row>
    <row r="10" spans="1:28" ht="14.25" customHeight="1">
      <c r="A10" s="9" t="s">
        <v>19</v>
      </c>
      <c r="B10" s="1" t="s">
        <v>131</v>
      </c>
      <c r="D10" s="9">
        <v>21</v>
      </c>
      <c r="E10" s="9">
        <v>21</v>
      </c>
      <c r="F10">
        <v>20</v>
      </c>
      <c r="G10">
        <v>21</v>
      </c>
      <c r="I10">
        <v>24</v>
      </c>
      <c r="M10">
        <v>19</v>
      </c>
      <c r="N10" s="7">
        <f t="shared" si="2"/>
        <v>126</v>
      </c>
    </row>
    <row r="11" spans="1:28" ht="14.25" customHeight="1">
      <c r="A11" s="9" t="s">
        <v>21</v>
      </c>
      <c r="B11" s="1" t="s">
        <v>125</v>
      </c>
      <c r="C11" s="9">
        <v>24</v>
      </c>
      <c r="D11" s="9">
        <v>20</v>
      </c>
      <c r="E11" s="9">
        <v>20</v>
      </c>
      <c r="F11" s="12"/>
      <c r="G11" s="12"/>
      <c r="H11" s="12"/>
      <c r="I11">
        <v>22</v>
      </c>
      <c r="M11">
        <v>20</v>
      </c>
      <c r="N11" s="7">
        <f t="shared" si="2"/>
        <v>106</v>
      </c>
    </row>
    <row r="12" spans="1:28" ht="14.25" customHeight="1">
      <c r="A12" s="9" t="s">
        <v>23</v>
      </c>
      <c r="B12" s="1" t="s">
        <v>132</v>
      </c>
      <c r="D12" s="9">
        <v>19</v>
      </c>
      <c r="E12" s="9">
        <v>19</v>
      </c>
      <c r="H12">
        <v>23</v>
      </c>
      <c r="I12">
        <v>23</v>
      </c>
      <c r="M12">
        <v>18</v>
      </c>
      <c r="N12" s="7">
        <f t="shared" si="2"/>
        <v>102</v>
      </c>
    </row>
    <row r="13" spans="1:28" ht="14.25" customHeight="1">
      <c r="A13" s="9" t="s">
        <v>25</v>
      </c>
      <c r="B13" s="1" t="s">
        <v>126</v>
      </c>
      <c r="C13" s="9">
        <v>23</v>
      </c>
      <c r="F13">
        <v>23</v>
      </c>
      <c r="H13">
        <v>27</v>
      </c>
      <c r="M13">
        <v>22</v>
      </c>
      <c r="N13" s="7">
        <f t="shared" si="2"/>
        <v>95</v>
      </c>
    </row>
    <row r="14" spans="1:28" ht="14.25" customHeight="1">
      <c r="A14" s="9" t="s">
        <v>27</v>
      </c>
      <c r="B14" s="1" t="s">
        <v>156</v>
      </c>
      <c r="F14">
        <v>22</v>
      </c>
      <c r="G14">
        <v>22</v>
      </c>
      <c r="L14">
        <v>27</v>
      </c>
      <c r="N14" s="7">
        <f t="shared" si="2"/>
        <v>71</v>
      </c>
    </row>
    <row r="15" spans="1:28" ht="14.25" customHeight="1">
      <c r="A15" s="9" t="s">
        <v>29</v>
      </c>
      <c r="B15" s="1" t="s">
        <v>130</v>
      </c>
      <c r="D15" s="9">
        <v>22</v>
      </c>
      <c r="E15" s="9">
        <v>27</v>
      </c>
      <c r="N15" s="7">
        <f t="shared" si="2"/>
        <v>49</v>
      </c>
    </row>
    <row r="16" spans="1:28" ht="14.25" customHeight="1">
      <c r="A16" t="s">
        <v>31</v>
      </c>
      <c r="B16" s="1" t="s">
        <v>129</v>
      </c>
      <c r="D16" s="9">
        <v>23</v>
      </c>
      <c r="E16" s="9">
        <v>22</v>
      </c>
      <c r="N16" s="7">
        <f t="shared" si="2"/>
        <v>45</v>
      </c>
    </row>
    <row r="17" spans="1:14" ht="14.25" customHeight="1">
      <c r="A17" t="s">
        <v>33</v>
      </c>
      <c r="B17" s="1" t="s">
        <v>201</v>
      </c>
      <c r="L17">
        <v>23</v>
      </c>
      <c r="M17">
        <v>16</v>
      </c>
      <c r="N17" s="7">
        <f t="shared" si="2"/>
        <v>39</v>
      </c>
    </row>
    <row r="18" spans="1:14" ht="14.25" customHeight="1">
      <c r="A18" t="s">
        <v>35</v>
      </c>
      <c r="B18" s="1" t="s">
        <v>157</v>
      </c>
      <c r="F18">
        <v>19</v>
      </c>
      <c r="G18">
        <v>20</v>
      </c>
      <c r="N18" s="7">
        <f t="shared" si="2"/>
        <v>39</v>
      </c>
    </row>
    <row r="19" spans="1:14" ht="14.25" customHeight="1">
      <c r="A19" t="s">
        <v>37</v>
      </c>
      <c r="B19" s="1" t="s">
        <v>213</v>
      </c>
      <c r="M19">
        <v>27</v>
      </c>
      <c r="N19" s="7">
        <f t="shared" si="2"/>
        <v>27</v>
      </c>
    </row>
    <row r="20" spans="1:14" ht="14.25" customHeight="1">
      <c r="A20" t="s">
        <v>39</v>
      </c>
      <c r="B20" s="1" t="s">
        <v>181</v>
      </c>
      <c r="J20">
        <v>25</v>
      </c>
      <c r="N20" s="7">
        <f t="shared" si="2"/>
        <v>25</v>
      </c>
    </row>
    <row r="21" spans="1:14" ht="14.25" customHeight="1">
      <c r="A21" t="s">
        <v>41</v>
      </c>
      <c r="B21" s="1" t="s">
        <v>182</v>
      </c>
      <c r="J21">
        <v>24</v>
      </c>
      <c r="N21" s="7">
        <f t="shared" si="2"/>
        <v>24</v>
      </c>
    </row>
    <row r="22" spans="1:14" ht="14.25" customHeight="1">
      <c r="A22" t="s">
        <v>43</v>
      </c>
      <c r="B22" s="1" t="s">
        <v>215</v>
      </c>
      <c r="M22">
        <v>23</v>
      </c>
      <c r="N22" s="7">
        <f t="shared" si="2"/>
        <v>23</v>
      </c>
    </row>
    <row r="23" spans="1:14" ht="14.25" customHeight="1">
      <c r="A23" t="s">
        <v>45</v>
      </c>
      <c r="B23" s="1" t="s">
        <v>160</v>
      </c>
      <c r="G23">
        <v>19</v>
      </c>
      <c r="N23" s="7">
        <f t="shared" si="2"/>
        <v>19</v>
      </c>
    </row>
    <row r="24" spans="1:14" ht="14.25" customHeight="1">
      <c r="A24" t="s">
        <v>47</v>
      </c>
      <c r="B24" s="1" t="s">
        <v>216</v>
      </c>
      <c r="M24">
        <v>17</v>
      </c>
      <c r="N24" s="7">
        <f t="shared" si="2"/>
        <v>17</v>
      </c>
    </row>
    <row r="25" spans="1:14" ht="14.25" customHeight="1">
      <c r="B25" s="1"/>
      <c r="N25" s="7"/>
    </row>
    <row r="26" spans="1:14" ht="14.25" customHeight="1">
      <c r="B26" s="1"/>
      <c r="N26" s="7"/>
    </row>
    <row r="27" spans="1:14" ht="14.25" customHeight="1">
      <c r="B27" s="1"/>
      <c r="N27" s="7"/>
    </row>
    <row r="28" spans="1:14" ht="14.25" customHeight="1">
      <c r="B28" s="1"/>
      <c r="N28" s="7"/>
    </row>
    <row r="29" spans="1:14" ht="14.25" customHeight="1">
      <c r="B29" s="1"/>
      <c r="N29" s="7"/>
    </row>
    <row r="30" spans="1:14" ht="14.25" customHeight="1">
      <c r="B30" s="1"/>
      <c r="N30" s="7"/>
    </row>
    <row r="31" spans="1:14" ht="14.25" customHeight="1">
      <c r="B31" s="1"/>
      <c r="N31" s="7"/>
    </row>
    <row r="32" spans="1:14" ht="14.25" customHeight="1">
      <c r="N32" s="7"/>
    </row>
    <row r="33" spans="14:14" ht="14.25" customHeight="1">
      <c r="N33" s="7"/>
    </row>
    <row r="34" spans="14:14" ht="14.25" customHeight="1">
      <c r="N34" s="7"/>
    </row>
    <row r="35" spans="14:14" ht="14.25" customHeight="1">
      <c r="N35" s="7"/>
    </row>
    <row r="36" spans="14:14" ht="14.25" customHeight="1">
      <c r="N36" s="7"/>
    </row>
    <row r="37" spans="14:14" ht="14.25" customHeight="1">
      <c r="N37" s="7"/>
    </row>
    <row r="38" spans="14:14" ht="14.25" customHeight="1">
      <c r="N38" s="7"/>
    </row>
    <row r="39" spans="14:14" ht="14.25" customHeight="1">
      <c r="N39" s="7"/>
    </row>
    <row r="40" spans="14:14" ht="14.25" customHeight="1">
      <c r="N40" s="7"/>
    </row>
    <row r="41" spans="14:14" ht="14.25" customHeight="1">
      <c r="N41" s="7"/>
    </row>
    <row r="42" spans="14:14" ht="14.25" customHeight="1">
      <c r="N42" s="7"/>
    </row>
    <row r="43" spans="14:14" ht="14.25" customHeight="1">
      <c r="N43" s="7"/>
    </row>
    <row r="44" spans="14:14" ht="14.25" customHeight="1">
      <c r="N44" s="7"/>
    </row>
    <row r="45" spans="14:14" ht="14.25" customHeight="1">
      <c r="N45" s="7"/>
    </row>
    <row r="46" spans="14:14" ht="14.25" customHeight="1">
      <c r="N46" s="7"/>
    </row>
    <row r="47" spans="14:14" ht="14.25" customHeight="1">
      <c r="N47" s="7"/>
    </row>
    <row r="48" spans="14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17:N18">
    <sortCondition ref="B17:B18"/>
  </sortState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000"/>
  <sheetViews>
    <sheetView workbookViewId="0"/>
  </sheetViews>
  <sheetFormatPr defaultColWidth="14.44140625" defaultRowHeight="15" customHeight="1"/>
  <cols>
    <col min="1" max="1" width="2.5546875" customWidth="1"/>
    <col min="2" max="2" width="18.44140625" customWidth="1"/>
    <col min="3" max="3" width="9.33203125" customWidth="1"/>
    <col min="4" max="4" width="11" customWidth="1"/>
    <col min="5" max="5" width="11.5546875" customWidth="1"/>
    <col min="6" max="6" width="11.109375" customWidth="1"/>
    <col min="7" max="7" width="10.88671875" customWidth="1"/>
    <col min="8" max="8" width="8.6640625" customWidth="1"/>
    <col min="9" max="13" width="11.109375" customWidth="1"/>
    <col min="14" max="14" width="8.88671875" customWidth="1"/>
    <col min="15" max="28" width="8.6640625" customWidth="1"/>
  </cols>
  <sheetData>
    <row r="1" spans="1:28" ht="14.25" customHeight="1">
      <c r="B1" s="1" t="s">
        <v>133</v>
      </c>
      <c r="D1" s="2" t="s">
        <v>1</v>
      </c>
      <c r="E1" s="1">
        <f>COUNTA(C5:M56)</f>
        <v>14</v>
      </c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COUNTA(C5:C61)</f>
        <v>1</v>
      </c>
      <c r="D2" s="1">
        <f t="shared" si="0"/>
        <v>3</v>
      </c>
      <c r="E2" s="1">
        <f t="shared" si="0"/>
        <v>3</v>
      </c>
      <c r="F2" s="1">
        <f t="shared" si="0"/>
        <v>1</v>
      </c>
      <c r="G2" s="1">
        <f t="shared" si="0"/>
        <v>1</v>
      </c>
      <c r="H2" s="1">
        <f t="shared" si="0"/>
        <v>1</v>
      </c>
      <c r="I2" s="1">
        <f t="shared" si="0"/>
        <v>1</v>
      </c>
      <c r="J2" s="1">
        <f t="shared" si="0"/>
        <v>0</v>
      </c>
      <c r="K2" s="1">
        <f t="shared" si="0"/>
        <v>0</v>
      </c>
      <c r="L2" s="1">
        <f t="shared" ref="L2:M2" si="1">COUNTA(L5:L50)</f>
        <v>1</v>
      </c>
      <c r="M2" s="1">
        <f t="shared" si="1"/>
        <v>2</v>
      </c>
      <c r="N2" s="2">
        <f>AVERAGE(C2:K2)</f>
        <v>1.2222222222222223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134</v>
      </c>
      <c r="B5" s="1" t="s">
        <v>135</v>
      </c>
      <c r="C5" s="9">
        <v>30</v>
      </c>
      <c r="D5" s="9">
        <v>25</v>
      </c>
      <c r="E5" s="9">
        <v>30</v>
      </c>
      <c r="F5">
        <v>30</v>
      </c>
      <c r="G5">
        <v>30</v>
      </c>
      <c r="M5">
        <v>30</v>
      </c>
      <c r="N5" s="7">
        <f>SUM(C5:M5)</f>
        <v>175</v>
      </c>
    </row>
    <row r="6" spans="1:28" ht="14.25" customHeight="1">
      <c r="A6" s="9" t="s">
        <v>11</v>
      </c>
      <c r="B6" s="9" t="s">
        <v>137</v>
      </c>
      <c r="D6" s="9">
        <v>27</v>
      </c>
      <c r="E6" s="9">
        <v>25</v>
      </c>
      <c r="H6">
        <v>30</v>
      </c>
      <c r="I6">
        <v>30</v>
      </c>
      <c r="L6">
        <v>30</v>
      </c>
      <c r="M6">
        <v>27</v>
      </c>
      <c r="N6" s="7">
        <f>SUM(C6:M6)</f>
        <v>169</v>
      </c>
    </row>
    <row r="7" spans="1:28" ht="14.25" customHeight="1">
      <c r="A7" s="9" t="s">
        <v>13</v>
      </c>
      <c r="B7" s="1" t="s">
        <v>136</v>
      </c>
      <c r="D7" s="9">
        <v>30</v>
      </c>
      <c r="E7" s="9">
        <v>27</v>
      </c>
      <c r="N7" s="7">
        <f>SUM(C7:M7)</f>
        <v>57</v>
      </c>
    </row>
    <row r="8" spans="1:28" ht="14.25" customHeight="1">
      <c r="N8" s="7"/>
    </row>
    <row r="9" spans="1:28" ht="14.25" customHeight="1">
      <c r="N9" s="7"/>
    </row>
    <row r="10" spans="1:28" ht="14.25" customHeight="1">
      <c r="N10" s="7"/>
    </row>
    <row r="11" spans="1:28" ht="14.25" customHeight="1">
      <c r="N11" s="7"/>
    </row>
    <row r="12" spans="1:28" ht="14.25" customHeight="1">
      <c r="N12" s="7"/>
    </row>
    <row r="13" spans="1:28" ht="14.25" customHeight="1">
      <c r="N13" s="7"/>
    </row>
    <row r="14" spans="1:28" ht="14.25" customHeight="1">
      <c r="N14" s="7"/>
    </row>
    <row r="15" spans="1:28" ht="14.25" customHeight="1">
      <c r="N15" s="7"/>
    </row>
    <row r="16" spans="1:28" ht="14.25" customHeight="1">
      <c r="N16" s="7"/>
    </row>
    <row r="17" spans="14:14" ht="14.25" customHeight="1">
      <c r="N17" s="7"/>
    </row>
    <row r="18" spans="14:14" ht="14.25" customHeight="1">
      <c r="N18" s="7"/>
    </row>
    <row r="19" spans="14:14" ht="14.25" customHeight="1">
      <c r="N19" s="7"/>
    </row>
    <row r="20" spans="14:14" ht="14.25" customHeight="1">
      <c r="N20" s="7"/>
    </row>
    <row r="21" spans="14:14" ht="14.25" customHeight="1">
      <c r="N21" s="7"/>
    </row>
    <row r="22" spans="14:14" ht="14.25" customHeight="1">
      <c r="N22" s="7"/>
    </row>
    <row r="23" spans="14:14" ht="14.25" customHeight="1">
      <c r="N23" s="7"/>
    </row>
    <row r="24" spans="14:14" ht="14.25" customHeight="1">
      <c r="N24" s="7"/>
    </row>
    <row r="25" spans="14:14" ht="14.25" customHeight="1">
      <c r="N25" s="7"/>
    </row>
    <row r="26" spans="14:14" ht="14.25" customHeight="1">
      <c r="N26" s="7"/>
    </row>
    <row r="27" spans="14:14" ht="14.25" customHeight="1">
      <c r="N27" s="7"/>
    </row>
    <row r="28" spans="14:14" ht="14.25" customHeight="1">
      <c r="N28" s="7"/>
    </row>
    <row r="29" spans="14:14" ht="14.25" customHeight="1">
      <c r="N29" s="7"/>
    </row>
    <row r="30" spans="14:14" ht="14.25" customHeight="1">
      <c r="N30" s="7"/>
    </row>
    <row r="31" spans="14:14" ht="14.25" customHeight="1">
      <c r="N31" s="7"/>
    </row>
    <row r="32" spans="14:14" ht="14.25" customHeight="1">
      <c r="N32" s="7"/>
    </row>
    <row r="33" spans="14:14" ht="14.25" customHeight="1">
      <c r="N33" s="7"/>
    </row>
    <row r="34" spans="14:14" ht="14.25" customHeight="1">
      <c r="N34" s="7"/>
    </row>
    <row r="35" spans="14:14" ht="14.25" customHeight="1">
      <c r="N35" s="7"/>
    </row>
    <row r="36" spans="14:14" ht="14.25" customHeight="1">
      <c r="N36" s="7"/>
    </row>
    <row r="37" spans="14:14" ht="14.25" customHeight="1">
      <c r="N37" s="7"/>
    </row>
    <row r="38" spans="14:14" ht="14.25" customHeight="1">
      <c r="N38" s="7"/>
    </row>
    <row r="39" spans="14:14" ht="14.25" customHeight="1">
      <c r="N39" s="7"/>
    </row>
    <row r="40" spans="14:14" ht="14.25" customHeight="1">
      <c r="N40" s="7"/>
    </row>
    <row r="41" spans="14:14" ht="14.25" customHeight="1">
      <c r="N41" s="7"/>
    </row>
    <row r="42" spans="14:14" ht="14.25" customHeight="1">
      <c r="N42" s="7"/>
    </row>
    <row r="43" spans="14:14" ht="14.25" customHeight="1">
      <c r="N43" s="7"/>
    </row>
    <row r="44" spans="14:14" ht="14.25" customHeight="1">
      <c r="N44" s="7"/>
    </row>
    <row r="45" spans="14:14" ht="14.25" customHeight="1">
      <c r="N45" s="7"/>
    </row>
    <row r="46" spans="14:14" ht="14.25" customHeight="1">
      <c r="N46" s="7"/>
    </row>
    <row r="47" spans="14:14" ht="14.25" customHeight="1">
      <c r="N47" s="7"/>
    </row>
    <row r="48" spans="14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5:N7">
    <sortCondition descending="1" ref="N5:N7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>
      <pane xSplit="2" ySplit="4" topLeftCell="H13" activePane="bottomRight" state="frozen"/>
      <selection pane="topRight" activeCell="C1" sqref="C1"/>
      <selection pane="bottomLeft" activeCell="A5" sqref="A5"/>
      <selection pane="bottomRight" activeCell="B31" sqref="B31"/>
    </sheetView>
  </sheetViews>
  <sheetFormatPr defaultColWidth="14.44140625" defaultRowHeight="15" customHeight="1"/>
  <cols>
    <col min="1" max="1" width="3.5546875" customWidth="1"/>
    <col min="2" max="2" width="22" customWidth="1"/>
    <col min="3" max="3" width="10.109375" customWidth="1"/>
    <col min="4" max="4" width="12.33203125" customWidth="1"/>
    <col min="5" max="5" width="11.109375" customWidth="1"/>
    <col min="6" max="6" width="12.44140625" customWidth="1"/>
    <col min="7" max="7" width="11.109375" customWidth="1"/>
    <col min="8" max="8" width="8.88671875" customWidth="1"/>
    <col min="9" max="13" width="12.44140625" customWidth="1"/>
    <col min="14" max="28" width="8.88671875" customWidth="1"/>
  </cols>
  <sheetData>
    <row r="1" spans="1:28" ht="14.25" customHeight="1">
      <c r="A1" s="1"/>
      <c r="B1" s="1" t="s">
        <v>49</v>
      </c>
      <c r="C1" s="1"/>
      <c r="D1" s="2" t="s">
        <v>1</v>
      </c>
      <c r="E1" s="1">
        <f>COUNTA(C5:M56)</f>
        <v>128</v>
      </c>
      <c r="F1" s="1"/>
      <c r="G1" s="1"/>
      <c r="H1" s="2"/>
      <c r="I1" s="1"/>
      <c r="J1" s="1"/>
      <c r="K1" s="1"/>
      <c r="L1" s="1"/>
      <c r="M1" s="1"/>
      <c r="N1" s="2" t="s">
        <v>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>
      <c r="A2" s="1"/>
      <c r="B2" s="1" t="s">
        <v>3</v>
      </c>
      <c r="C2" s="1">
        <f t="shared" ref="C2:K2" si="0">COUNTA(C5:C48)</f>
        <v>10</v>
      </c>
      <c r="D2" s="1">
        <f t="shared" si="0"/>
        <v>19</v>
      </c>
      <c r="E2" s="1">
        <f t="shared" si="0"/>
        <v>17</v>
      </c>
      <c r="F2" s="1">
        <f t="shared" si="0"/>
        <v>11</v>
      </c>
      <c r="G2" s="1">
        <f t="shared" si="0"/>
        <v>9</v>
      </c>
      <c r="H2" s="1">
        <f t="shared" si="0"/>
        <v>16</v>
      </c>
      <c r="I2" s="1">
        <f t="shared" si="0"/>
        <v>13</v>
      </c>
      <c r="J2" s="1">
        <f t="shared" si="0"/>
        <v>6</v>
      </c>
      <c r="K2" s="1">
        <f t="shared" si="0"/>
        <v>5</v>
      </c>
      <c r="L2" s="1">
        <f t="shared" ref="L2:M2" si="1">COUNTA(L5:L50)</f>
        <v>11</v>
      </c>
      <c r="M2" s="1">
        <f t="shared" si="1"/>
        <v>11</v>
      </c>
      <c r="N2" s="2">
        <f>AVERAGE(C2:K2)</f>
        <v>11.777777777777779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4.25" customHeight="1">
      <c r="A5" s="1" t="s">
        <v>9</v>
      </c>
      <c r="B5" s="1" t="s">
        <v>50</v>
      </c>
      <c r="C5" s="1">
        <v>27</v>
      </c>
      <c r="D5" s="20">
        <v>19</v>
      </c>
      <c r="E5" s="20">
        <v>24</v>
      </c>
      <c r="F5" s="1"/>
      <c r="G5" s="1">
        <v>27</v>
      </c>
      <c r="H5" s="1">
        <v>30</v>
      </c>
      <c r="I5" s="1">
        <v>27</v>
      </c>
      <c r="J5" s="1">
        <v>30</v>
      </c>
      <c r="K5" s="1">
        <v>30</v>
      </c>
      <c r="L5" s="1">
        <v>27</v>
      </c>
      <c r="M5" s="20">
        <v>24</v>
      </c>
      <c r="N5" s="2">
        <f>SUM(H5,J5,K5,C5,G5,I5,L5)</f>
        <v>198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>
      <c r="A6" s="1" t="s">
        <v>11</v>
      </c>
      <c r="B6" s="1" t="s">
        <v>51</v>
      </c>
      <c r="C6" s="1">
        <v>30</v>
      </c>
      <c r="D6" s="20">
        <v>20</v>
      </c>
      <c r="E6" s="20">
        <v>20</v>
      </c>
      <c r="F6" s="1">
        <v>25</v>
      </c>
      <c r="G6" s="1">
        <v>25</v>
      </c>
      <c r="H6" s="1">
        <v>27</v>
      </c>
      <c r="I6" s="1">
        <v>25</v>
      </c>
      <c r="J6" s="1">
        <v>27</v>
      </c>
      <c r="K6" s="1">
        <v>27</v>
      </c>
      <c r="L6" s="1"/>
      <c r="M6" s="1"/>
      <c r="N6" s="2">
        <f>SUM(C6,H6,J6,K6,F6,G6,I6)</f>
        <v>186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>
      <c r="A7" s="1" t="s">
        <v>13</v>
      </c>
      <c r="B7" s="1" t="s">
        <v>52</v>
      </c>
      <c r="C7" s="1">
        <v>25</v>
      </c>
      <c r="D7" s="1">
        <v>25</v>
      </c>
      <c r="E7" s="20">
        <v>19</v>
      </c>
      <c r="F7" s="1">
        <v>27</v>
      </c>
      <c r="G7" s="1">
        <v>22</v>
      </c>
      <c r="H7" s="1">
        <v>20</v>
      </c>
      <c r="I7" s="1">
        <v>22</v>
      </c>
      <c r="J7" s="1"/>
      <c r="K7" s="1"/>
      <c r="L7" s="1">
        <v>22</v>
      </c>
      <c r="M7" s="1"/>
      <c r="N7" s="2">
        <f>SUM(F7,C7,D7,I7,L7,G7,H7)</f>
        <v>163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>
      <c r="A8" s="1" t="s">
        <v>15</v>
      </c>
      <c r="B8" s="1" t="s">
        <v>53</v>
      </c>
      <c r="C8" s="1">
        <v>24</v>
      </c>
      <c r="D8" s="20">
        <v>12</v>
      </c>
      <c r="E8" s="20">
        <v>13</v>
      </c>
      <c r="F8" s="1">
        <v>24</v>
      </c>
      <c r="G8" s="1">
        <v>19</v>
      </c>
      <c r="H8" s="20">
        <v>17</v>
      </c>
      <c r="I8" s="1">
        <v>19</v>
      </c>
      <c r="J8" s="1">
        <v>24</v>
      </c>
      <c r="K8" s="1">
        <v>24</v>
      </c>
      <c r="L8" s="1">
        <v>19</v>
      </c>
      <c r="M8" s="1">
        <v>23</v>
      </c>
      <c r="N8" s="2">
        <f>SUM(C8,F8,J8,K8,G8,I8,M8)</f>
        <v>157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>
      <c r="A9" s="1" t="s">
        <v>17</v>
      </c>
      <c r="B9" s="1" t="s">
        <v>56</v>
      </c>
      <c r="C9" s="1">
        <v>21</v>
      </c>
      <c r="D9" s="20">
        <v>14</v>
      </c>
      <c r="E9" s="20">
        <v>14</v>
      </c>
      <c r="F9" s="1">
        <v>21</v>
      </c>
      <c r="G9" s="1">
        <v>21</v>
      </c>
      <c r="H9" s="1">
        <v>21</v>
      </c>
      <c r="I9" s="1">
        <v>21</v>
      </c>
      <c r="J9" s="1">
        <v>25</v>
      </c>
      <c r="K9" s="1">
        <v>25</v>
      </c>
      <c r="L9" s="1"/>
      <c r="M9" s="1"/>
      <c r="N9" s="2">
        <f>SUM(J9,K9,C9,F9,G9,H9,I9)</f>
        <v>155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>
      <c r="A10" s="1" t="s">
        <v>19</v>
      </c>
      <c r="B10" s="1" t="s">
        <v>55</v>
      </c>
      <c r="C10" s="1">
        <v>22</v>
      </c>
      <c r="D10" s="20">
        <v>15</v>
      </c>
      <c r="E10" s="1">
        <v>16</v>
      </c>
      <c r="F10" s="1">
        <v>23</v>
      </c>
      <c r="G10" s="1">
        <v>24</v>
      </c>
      <c r="H10" s="1">
        <v>19</v>
      </c>
      <c r="I10" s="1">
        <v>18</v>
      </c>
      <c r="J10" s="1"/>
      <c r="K10" s="1"/>
      <c r="L10" s="1">
        <v>20</v>
      </c>
      <c r="M10" s="1">
        <v>20</v>
      </c>
      <c r="N10" s="2">
        <f>SUM(G10,F10,C10,L10,M10,H10,I10)</f>
        <v>146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>
      <c r="A11" s="1" t="s">
        <v>21</v>
      </c>
      <c r="B11" s="1" t="s">
        <v>59</v>
      </c>
      <c r="C11" s="1">
        <v>18</v>
      </c>
      <c r="D11" s="1">
        <v>18</v>
      </c>
      <c r="E11" s="1">
        <v>22</v>
      </c>
      <c r="F11" s="1">
        <v>18</v>
      </c>
      <c r="G11" s="1">
        <v>20</v>
      </c>
      <c r="H11" s="1">
        <v>18</v>
      </c>
      <c r="I11" s="20">
        <v>16</v>
      </c>
      <c r="J11" s="1">
        <v>23</v>
      </c>
      <c r="K11" s="1"/>
      <c r="L11" s="1"/>
      <c r="M11" s="1"/>
      <c r="N11" s="2">
        <f>SUM(J11,E11,G11,C11,D11,F11,H11)</f>
        <v>137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>
      <c r="A12" s="1" t="s">
        <v>23</v>
      </c>
      <c r="B12" s="1" t="s">
        <v>61</v>
      </c>
      <c r="C12" s="1"/>
      <c r="D12" s="1">
        <v>24</v>
      </c>
      <c r="E12" s="1">
        <v>27</v>
      </c>
      <c r="F12" s="1"/>
      <c r="G12" s="1">
        <v>30</v>
      </c>
      <c r="H12" s="1"/>
      <c r="I12" s="1"/>
      <c r="J12" s="1"/>
      <c r="K12" s="1"/>
      <c r="L12" s="1">
        <v>23</v>
      </c>
      <c r="M12" s="1">
        <v>27</v>
      </c>
      <c r="N12" s="2">
        <f t="shared" ref="N12:N31" si="2">SUM(C12:M12)</f>
        <v>131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>
      <c r="A13" s="1" t="s">
        <v>25</v>
      </c>
      <c r="B13" s="1" t="s">
        <v>54</v>
      </c>
      <c r="C13" s="1">
        <v>23</v>
      </c>
      <c r="D13" s="1">
        <v>27</v>
      </c>
      <c r="E13" s="1">
        <v>21</v>
      </c>
      <c r="F13" s="1"/>
      <c r="G13" s="1"/>
      <c r="H13" s="1">
        <v>23</v>
      </c>
      <c r="I13" s="1">
        <v>23</v>
      </c>
      <c r="J13" s="1"/>
      <c r="K13" s="1"/>
      <c r="L13" s="1"/>
      <c r="M13" s="1"/>
      <c r="N13" s="2">
        <f t="shared" si="2"/>
        <v>117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>
      <c r="A14" s="1" t="s">
        <v>27</v>
      </c>
      <c r="B14" s="1" t="s">
        <v>57</v>
      </c>
      <c r="C14" s="1">
        <v>20</v>
      </c>
      <c r="D14" s="1"/>
      <c r="E14" s="1"/>
      <c r="F14" s="1"/>
      <c r="G14" s="1"/>
      <c r="H14" s="1">
        <v>16</v>
      </c>
      <c r="I14" s="1">
        <v>15</v>
      </c>
      <c r="J14" s="1">
        <v>22</v>
      </c>
      <c r="K14" s="1">
        <v>23</v>
      </c>
      <c r="L14" s="1"/>
      <c r="M14" s="1">
        <v>21</v>
      </c>
      <c r="N14" s="2">
        <f t="shared" si="2"/>
        <v>117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>
      <c r="A15" s="1" t="s">
        <v>29</v>
      </c>
      <c r="B15" s="1" t="s">
        <v>65</v>
      </c>
      <c r="C15" s="1"/>
      <c r="D15" s="1">
        <v>17</v>
      </c>
      <c r="E15" s="1">
        <v>17</v>
      </c>
      <c r="F15" s="1"/>
      <c r="G15" s="1"/>
      <c r="H15" s="1">
        <v>23</v>
      </c>
      <c r="I15" s="1">
        <v>20</v>
      </c>
      <c r="J15" s="1"/>
      <c r="K15" s="1"/>
      <c r="L15" s="1">
        <v>21</v>
      </c>
      <c r="M15" s="1">
        <v>19</v>
      </c>
      <c r="N15" s="2">
        <f t="shared" si="2"/>
        <v>117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>
      <c r="A16" s="1" t="s">
        <v>31</v>
      </c>
      <c r="B16" s="1" t="s">
        <v>62</v>
      </c>
      <c r="C16" s="1"/>
      <c r="D16" s="1">
        <v>23</v>
      </c>
      <c r="E16" s="1">
        <v>30</v>
      </c>
      <c r="F16" s="1"/>
      <c r="G16" s="1"/>
      <c r="H16" s="1">
        <v>25</v>
      </c>
      <c r="I16" s="1">
        <v>30</v>
      </c>
      <c r="J16" s="1"/>
      <c r="K16" s="1"/>
      <c r="L16" s="1"/>
      <c r="M16" s="1"/>
      <c r="N16" s="2">
        <f t="shared" si="2"/>
        <v>108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>
      <c r="A17" s="1" t="s">
        <v>33</v>
      </c>
      <c r="B17" s="1" t="s">
        <v>63</v>
      </c>
      <c r="C17" s="1"/>
      <c r="D17" s="1">
        <v>22</v>
      </c>
      <c r="E17" s="1">
        <v>25</v>
      </c>
      <c r="F17" s="1"/>
      <c r="G17" s="1"/>
      <c r="H17" s="1"/>
      <c r="I17" s="1"/>
      <c r="J17" s="1"/>
      <c r="K17" s="1"/>
      <c r="L17" s="1">
        <v>30</v>
      </c>
      <c r="M17" s="1">
        <v>30</v>
      </c>
      <c r="N17" s="2">
        <f t="shared" si="2"/>
        <v>107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>
      <c r="A18" s="1" t="s">
        <v>35</v>
      </c>
      <c r="B18" s="1" t="s">
        <v>145</v>
      </c>
      <c r="C18" s="1"/>
      <c r="D18" s="1"/>
      <c r="E18" s="1"/>
      <c r="F18" s="1">
        <v>30</v>
      </c>
      <c r="G18" s="1">
        <v>23</v>
      </c>
      <c r="H18" s="1">
        <v>24</v>
      </c>
      <c r="I18" s="1">
        <v>24</v>
      </c>
      <c r="J18" s="1"/>
      <c r="K18" s="1"/>
      <c r="L18" s="1"/>
      <c r="M18" s="1"/>
      <c r="N18" s="2">
        <f t="shared" si="2"/>
        <v>101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>
      <c r="A19" s="1" t="s">
        <v>37</v>
      </c>
      <c r="B19" s="1" t="s">
        <v>67</v>
      </c>
      <c r="C19" s="1"/>
      <c r="D19" s="1">
        <v>11</v>
      </c>
      <c r="E19" s="1">
        <v>15</v>
      </c>
      <c r="F19" s="1"/>
      <c r="G19" s="1"/>
      <c r="H19" s="1"/>
      <c r="I19" s="1"/>
      <c r="J19" s="1"/>
      <c r="K19" s="1"/>
      <c r="L19" s="1">
        <v>24</v>
      </c>
      <c r="M19" s="1">
        <v>22</v>
      </c>
      <c r="N19" s="2">
        <f t="shared" si="2"/>
        <v>72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>
      <c r="A20" s="1" t="s">
        <v>39</v>
      </c>
      <c r="B20" s="1" t="s">
        <v>58</v>
      </c>
      <c r="C20" s="1">
        <v>19</v>
      </c>
      <c r="D20" s="1">
        <v>13</v>
      </c>
      <c r="E20" s="1">
        <v>11</v>
      </c>
      <c r="F20" s="1">
        <v>19</v>
      </c>
      <c r="G20" s="1"/>
      <c r="H20" s="1"/>
      <c r="I20" s="1"/>
      <c r="J20" s="1"/>
      <c r="K20" s="1"/>
      <c r="L20" s="1"/>
      <c r="M20" s="1"/>
      <c r="N20" s="2">
        <f t="shared" si="2"/>
        <v>62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>
      <c r="A21" s="1" t="s">
        <v>41</v>
      </c>
      <c r="B21" s="1" t="s">
        <v>69</v>
      </c>
      <c r="C21" s="1"/>
      <c r="D21" s="1">
        <v>9</v>
      </c>
      <c r="E21" s="1"/>
      <c r="F21" s="1">
        <v>20</v>
      </c>
      <c r="G21" s="1"/>
      <c r="H21" s="1">
        <v>14</v>
      </c>
      <c r="I21" s="1"/>
      <c r="J21" s="1"/>
      <c r="K21" s="1"/>
      <c r="L21" s="1"/>
      <c r="M21" s="1">
        <v>17</v>
      </c>
      <c r="N21" s="2">
        <f t="shared" si="2"/>
        <v>60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>
      <c r="A22" s="1" t="s">
        <v>43</v>
      </c>
      <c r="B22" s="1" t="s">
        <v>147</v>
      </c>
      <c r="C22" s="1"/>
      <c r="D22" s="1"/>
      <c r="E22" s="1"/>
      <c r="F22" s="1">
        <v>22</v>
      </c>
      <c r="G22" s="1"/>
      <c r="H22" s="1">
        <v>15</v>
      </c>
      <c r="I22" s="1">
        <v>17</v>
      </c>
      <c r="J22" s="1"/>
      <c r="K22" s="1"/>
      <c r="L22" s="1"/>
      <c r="M22" s="1"/>
      <c r="N22" s="2">
        <f t="shared" si="2"/>
        <v>54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>
      <c r="A23" s="1" t="s">
        <v>45</v>
      </c>
      <c r="B23" s="1" t="s">
        <v>202</v>
      </c>
      <c r="C23" s="1"/>
      <c r="D23" s="1"/>
      <c r="E23" s="1"/>
      <c r="F23" s="1"/>
      <c r="G23" s="1"/>
      <c r="H23" s="1"/>
      <c r="I23" s="1"/>
      <c r="J23" s="1"/>
      <c r="K23" s="1"/>
      <c r="L23" s="1">
        <v>25</v>
      </c>
      <c r="M23" s="1">
        <v>25</v>
      </c>
      <c r="N23" s="2">
        <f t="shared" si="2"/>
        <v>50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>
      <c r="A24" s="1" t="s">
        <v>47</v>
      </c>
      <c r="B24" s="1" t="s">
        <v>60</v>
      </c>
      <c r="C24" s="1"/>
      <c r="D24" s="1">
        <v>30</v>
      </c>
      <c r="E24" s="1">
        <v>18</v>
      </c>
      <c r="F24" s="1"/>
      <c r="G24" s="1"/>
      <c r="H24" s="1"/>
      <c r="I24" s="1"/>
      <c r="J24" s="1"/>
      <c r="K24" s="1"/>
      <c r="L24" s="1"/>
      <c r="M24" s="1"/>
      <c r="N24" s="2">
        <f t="shared" si="2"/>
        <v>48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>
      <c r="A25" s="1" t="s">
        <v>144</v>
      </c>
      <c r="B25" s="1" t="s">
        <v>64</v>
      </c>
      <c r="C25" s="1"/>
      <c r="D25" s="1">
        <v>21</v>
      </c>
      <c r="E25" s="1">
        <v>23</v>
      </c>
      <c r="F25" s="1"/>
      <c r="G25" s="1"/>
      <c r="H25" s="1"/>
      <c r="I25" s="1"/>
      <c r="J25" s="1"/>
      <c r="K25" s="1"/>
      <c r="L25" s="1"/>
      <c r="M25" s="1"/>
      <c r="N25" s="2">
        <f t="shared" si="2"/>
        <v>44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>
      <c r="A26" s="1" t="s">
        <v>146</v>
      </c>
      <c r="B26" s="1" t="s">
        <v>203</v>
      </c>
      <c r="C26" s="1"/>
      <c r="D26" s="1"/>
      <c r="E26" s="1"/>
      <c r="F26" s="1"/>
      <c r="G26" s="1"/>
      <c r="H26" s="1"/>
      <c r="I26" s="1"/>
      <c r="J26" s="1"/>
      <c r="K26" s="1"/>
      <c r="L26" s="1">
        <v>18</v>
      </c>
      <c r="M26" s="1">
        <v>18</v>
      </c>
      <c r="N26" s="2">
        <f t="shared" si="2"/>
        <v>36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>
      <c r="A27" s="1" t="s">
        <v>148</v>
      </c>
      <c r="B27" s="1" t="s">
        <v>149</v>
      </c>
      <c r="C27" s="1"/>
      <c r="D27" s="1"/>
      <c r="E27" s="1"/>
      <c r="F27" s="1">
        <v>17</v>
      </c>
      <c r="G27" s="1"/>
      <c r="H27" s="1">
        <v>13</v>
      </c>
      <c r="I27" s="1"/>
      <c r="J27" s="1"/>
      <c r="K27" s="1"/>
      <c r="L27" s="1"/>
      <c r="M27" s="1"/>
      <c r="N27" s="2">
        <f t="shared" si="2"/>
        <v>30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>
      <c r="A28" s="16" t="s">
        <v>158</v>
      </c>
      <c r="B28" s="16" t="s">
        <v>172</v>
      </c>
      <c r="C28" s="1"/>
      <c r="D28" s="1"/>
      <c r="E28" s="1"/>
      <c r="F28" s="1"/>
      <c r="G28" s="1"/>
      <c r="H28" s="1">
        <v>22</v>
      </c>
      <c r="I28" s="1"/>
      <c r="J28" s="1"/>
      <c r="K28" s="1"/>
      <c r="L28" s="1"/>
      <c r="M28" s="1"/>
      <c r="N28" s="2">
        <f t="shared" si="2"/>
        <v>22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>
      <c r="A29" s="1" t="s">
        <v>163</v>
      </c>
      <c r="B29" s="1" t="s">
        <v>68</v>
      </c>
      <c r="C29" s="1"/>
      <c r="D29" s="1">
        <v>10</v>
      </c>
      <c r="E29" s="1">
        <v>12</v>
      </c>
      <c r="F29" s="1"/>
      <c r="G29" s="1"/>
      <c r="H29" s="1"/>
      <c r="I29" s="1"/>
      <c r="J29" s="1"/>
      <c r="K29" s="1"/>
      <c r="L29" s="1"/>
      <c r="M29" s="1"/>
      <c r="N29" s="2">
        <f t="shared" si="2"/>
        <v>22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>
      <c r="A30" s="1" t="s">
        <v>165</v>
      </c>
      <c r="B30" s="1" t="s">
        <v>217</v>
      </c>
      <c r="C30" s="1"/>
      <c r="D30" s="1"/>
      <c r="E30" s="1"/>
      <c r="F30" s="1"/>
      <c r="G30" s="1"/>
      <c r="H30" s="1"/>
      <c r="I30" s="1"/>
      <c r="J30" s="1"/>
      <c r="K30" s="1"/>
      <c r="L30" s="1">
        <v>17</v>
      </c>
      <c r="M30" s="1"/>
      <c r="N30" s="2">
        <f t="shared" si="2"/>
        <v>17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>
      <c r="A31" s="1" t="s">
        <v>174</v>
      </c>
      <c r="B31" s="1" t="s">
        <v>66</v>
      </c>
      <c r="C31" s="1"/>
      <c r="D31" s="1">
        <v>16</v>
      </c>
      <c r="E31" s="1"/>
      <c r="F31" s="1"/>
      <c r="G31" s="1"/>
      <c r="H31" s="1"/>
      <c r="I31" s="1"/>
      <c r="J31" s="1"/>
      <c r="K31" s="1"/>
      <c r="L31" s="1"/>
      <c r="M31" s="1"/>
      <c r="N31" s="2">
        <f t="shared" si="2"/>
        <v>16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25" customHeight="1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25" customHeight="1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25" customHeight="1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25" customHeight="1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25" customHeight="1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25" customHeight="1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25" customHeight="1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25" customHeight="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25" customHeight="1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25" customHeight="1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25" customHeight="1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25" customHeight="1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25" customHeight="1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25" customHeight="1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25" customHeight="1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25" customHeight="1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25" customHeight="1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25" customHeight="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25" customHeight="1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25" customHeight="1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25" customHeight="1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25" customHeight="1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25" customHeight="1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25" customHeight="1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25" customHeight="1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25" customHeight="1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25" customHeight="1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25" customHeight="1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25" customHeight="1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25" customHeight="1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25" customHeight="1">
      <c r="A994" s="1"/>
      <c r="B994" s="1"/>
      <c r="C994" s="1"/>
      <c r="D994" s="1"/>
      <c r="E994" s="1"/>
      <c r="F994" s="1"/>
      <c r="G994" s="1"/>
      <c r="H994" s="2"/>
      <c r="I994" s="1"/>
      <c r="J994" s="1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25" customHeight="1">
      <c r="A995" s="1"/>
      <c r="B995" s="1"/>
      <c r="C995" s="1"/>
      <c r="D995" s="1"/>
      <c r="E995" s="1"/>
      <c r="F995" s="1"/>
      <c r="G995" s="1"/>
      <c r="H995" s="2"/>
      <c r="I995" s="1"/>
      <c r="J995" s="1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25" customHeight="1">
      <c r="A996" s="1"/>
      <c r="B996" s="1"/>
      <c r="C996" s="1"/>
      <c r="D996" s="1"/>
      <c r="E996" s="1"/>
      <c r="F996" s="1"/>
      <c r="G996" s="1"/>
      <c r="H996" s="2"/>
      <c r="I996" s="1"/>
      <c r="J996" s="1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25" customHeight="1">
      <c r="A997" s="1"/>
      <c r="B997" s="1"/>
      <c r="C997" s="1"/>
      <c r="D997" s="1"/>
      <c r="E997" s="1"/>
      <c r="F997" s="1"/>
      <c r="G997" s="1"/>
      <c r="H997" s="2"/>
      <c r="I997" s="1"/>
      <c r="J997" s="1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25" customHeight="1">
      <c r="A998" s="1"/>
      <c r="B998" s="1"/>
      <c r="C998" s="1"/>
      <c r="D998" s="1"/>
      <c r="E998" s="1"/>
      <c r="F998" s="1"/>
      <c r="G998" s="1"/>
      <c r="H998" s="2"/>
      <c r="I998" s="1"/>
      <c r="J998" s="1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25" customHeight="1">
      <c r="A999" s="1"/>
      <c r="B999" s="1"/>
      <c r="C999" s="1"/>
      <c r="D999" s="1"/>
      <c r="E999" s="1"/>
      <c r="F999" s="1"/>
      <c r="G999" s="1"/>
      <c r="H999" s="2"/>
      <c r="I999" s="1"/>
      <c r="J999" s="1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4.25" customHeight="1">
      <c r="A1000" s="1"/>
      <c r="B1000" s="1"/>
      <c r="C1000" s="1"/>
      <c r="D1000" s="1"/>
      <c r="E1000" s="1"/>
      <c r="F1000" s="1"/>
      <c r="G1000" s="1"/>
      <c r="H1000" s="2"/>
      <c r="I1000" s="1"/>
      <c r="J1000" s="1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ortState xmlns:xlrd2="http://schemas.microsoft.com/office/spreadsheetml/2017/richdata2" ref="B28:N29">
    <sortCondition descending="1" ref="B28:B29"/>
  </sortState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4.44140625" defaultRowHeight="15" customHeight="1"/>
  <cols>
    <col min="1" max="1" width="3.5546875" customWidth="1"/>
    <col min="2" max="2" width="21.6640625" customWidth="1"/>
    <col min="3" max="3" width="9.33203125" customWidth="1"/>
    <col min="4" max="4" width="11.33203125" customWidth="1"/>
    <col min="5" max="5" width="10.33203125" customWidth="1"/>
    <col min="6" max="6" width="11.33203125" customWidth="1"/>
    <col min="7" max="7" width="11.6640625" customWidth="1"/>
    <col min="8" max="8" width="8.6640625" customWidth="1"/>
    <col min="9" max="13" width="12.6640625" customWidth="1"/>
    <col min="14" max="14" width="8.88671875" customWidth="1"/>
    <col min="15" max="28" width="8.6640625" customWidth="1"/>
  </cols>
  <sheetData>
    <row r="1" spans="1:28" ht="14.25" customHeight="1">
      <c r="B1" s="1" t="s">
        <v>70</v>
      </c>
      <c r="C1" s="1"/>
      <c r="D1" s="2" t="s">
        <v>1</v>
      </c>
      <c r="E1" s="1">
        <f>COUNTA(C5:M56)</f>
        <v>13</v>
      </c>
      <c r="F1" s="6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COUNTA(C5:C55)</f>
        <v>0</v>
      </c>
      <c r="D2" s="1">
        <f t="shared" si="0"/>
        <v>4</v>
      </c>
      <c r="E2" s="1">
        <f t="shared" si="0"/>
        <v>4</v>
      </c>
      <c r="F2" s="1">
        <f t="shared" si="0"/>
        <v>0</v>
      </c>
      <c r="G2" s="1">
        <f t="shared" si="0"/>
        <v>1</v>
      </c>
      <c r="H2" s="1">
        <f t="shared" si="0"/>
        <v>2</v>
      </c>
      <c r="I2" s="1">
        <f t="shared" si="0"/>
        <v>0</v>
      </c>
      <c r="J2" s="1">
        <f t="shared" si="0"/>
        <v>1</v>
      </c>
      <c r="K2" s="1">
        <f t="shared" si="0"/>
        <v>1</v>
      </c>
      <c r="L2" s="1">
        <f t="shared" ref="L2:M2" si="1">COUNTA(L5:L50)</f>
        <v>0</v>
      </c>
      <c r="M2" s="1">
        <f t="shared" si="1"/>
        <v>0</v>
      </c>
      <c r="N2" s="2">
        <f>AVERAGE(C2:K2)</f>
        <v>1.4444444444444444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/>
      <c r="O3" s="8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73</v>
      </c>
      <c r="C5" s="1"/>
      <c r="D5" s="1">
        <v>25</v>
      </c>
      <c r="E5" s="1">
        <v>27</v>
      </c>
      <c r="F5" s="1"/>
      <c r="G5" s="1">
        <v>30</v>
      </c>
      <c r="H5" s="2"/>
      <c r="I5" s="1"/>
      <c r="J5" s="1"/>
      <c r="K5" s="1"/>
      <c r="L5" s="1"/>
      <c r="M5" s="1"/>
      <c r="N5" s="7">
        <f t="shared" ref="N5:N12" si="2">SUM(C5:M5)</f>
        <v>82</v>
      </c>
    </row>
    <row r="6" spans="1:28" ht="14.25" customHeight="1">
      <c r="A6" s="9" t="s">
        <v>11</v>
      </c>
      <c r="B6" s="1" t="s">
        <v>71</v>
      </c>
      <c r="C6" s="1"/>
      <c r="D6" s="1">
        <v>30</v>
      </c>
      <c r="E6" s="1">
        <v>30</v>
      </c>
      <c r="F6" s="1"/>
      <c r="G6" s="1"/>
      <c r="H6" s="1"/>
      <c r="I6" s="1"/>
      <c r="J6" s="1"/>
      <c r="K6" s="1"/>
      <c r="L6" s="1"/>
      <c r="M6" s="1"/>
      <c r="N6" s="7">
        <f t="shared" si="2"/>
        <v>60</v>
      </c>
    </row>
    <row r="7" spans="1:28" ht="14.25" customHeight="1">
      <c r="A7" s="9" t="s">
        <v>11</v>
      </c>
      <c r="B7" s="1" t="s">
        <v>183</v>
      </c>
      <c r="C7" s="1"/>
      <c r="D7" s="1"/>
      <c r="E7" s="1"/>
      <c r="F7" s="1"/>
      <c r="G7" s="1"/>
      <c r="H7" s="1"/>
      <c r="I7" s="1"/>
      <c r="J7" s="1">
        <v>30</v>
      </c>
      <c r="K7" s="1">
        <v>30</v>
      </c>
      <c r="L7" s="1"/>
      <c r="M7" s="1"/>
      <c r="N7" s="7">
        <f t="shared" si="2"/>
        <v>60</v>
      </c>
      <c r="O7" s="8"/>
    </row>
    <row r="8" spans="1:28" ht="14.25" customHeight="1">
      <c r="A8" s="9" t="s">
        <v>15</v>
      </c>
      <c r="B8" s="1" t="s">
        <v>72</v>
      </c>
      <c r="C8" s="1"/>
      <c r="D8" s="1">
        <v>27</v>
      </c>
      <c r="E8" s="1">
        <v>25</v>
      </c>
      <c r="F8" s="6"/>
      <c r="G8" s="1"/>
      <c r="H8" s="2"/>
      <c r="N8" s="7">
        <f t="shared" si="2"/>
        <v>52</v>
      </c>
      <c r="O8" s="8"/>
    </row>
    <row r="9" spans="1:28" ht="14.25" customHeight="1">
      <c r="A9" s="9" t="s">
        <v>17</v>
      </c>
      <c r="B9" s="16" t="s">
        <v>170</v>
      </c>
      <c r="D9" s="1"/>
      <c r="E9" s="1"/>
      <c r="F9" s="6"/>
      <c r="G9" s="1"/>
      <c r="H9" s="1">
        <v>30</v>
      </c>
      <c r="N9" s="7">
        <f t="shared" si="2"/>
        <v>30</v>
      </c>
      <c r="O9" s="8"/>
    </row>
    <row r="10" spans="1:28" ht="15" customHeight="1">
      <c r="A10" s="17" t="s">
        <v>19</v>
      </c>
      <c r="B10" s="16" t="s">
        <v>171</v>
      </c>
      <c r="C10" s="1"/>
      <c r="D10" s="1"/>
      <c r="E10" s="1"/>
      <c r="F10" s="6"/>
      <c r="G10" s="1"/>
      <c r="H10" s="16">
        <v>27</v>
      </c>
      <c r="N10" s="7">
        <f t="shared" si="2"/>
        <v>27</v>
      </c>
      <c r="O10" s="10"/>
    </row>
    <row r="11" spans="1:28" ht="14.25" customHeight="1">
      <c r="A11" s="17" t="s">
        <v>21</v>
      </c>
      <c r="B11" s="1" t="s">
        <v>74</v>
      </c>
      <c r="C11" s="1"/>
      <c r="D11" s="1">
        <v>24</v>
      </c>
      <c r="E11" s="1"/>
      <c r="F11" s="1"/>
      <c r="G11" s="1"/>
      <c r="H11" s="2"/>
      <c r="I11" s="1"/>
      <c r="J11" s="1"/>
      <c r="K11" s="1"/>
      <c r="L11" s="1"/>
      <c r="M11" s="1"/>
      <c r="N11" s="7">
        <f t="shared" si="2"/>
        <v>24</v>
      </c>
    </row>
    <row r="12" spans="1:28" ht="14.25" customHeight="1">
      <c r="A12" s="23" t="s">
        <v>21</v>
      </c>
      <c r="B12" s="1" t="s">
        <v>75</v>
      </c>
      <c r="C12" s="1"/>
      <c r="D12" s="1"/>
      <c r="E12" s="1">
        <v>24</v>
      </c>
      <c r="F12" s="1"/>
      <c r="G12" s="1"/>
      <c r="H12" s="2"/>
      <c r="I12" s="1"/>
      <c r="J12" s="1"/>
      <c r="K12" s="1"/>
      <c r="L12" s="1"/>
      <c r="M12" s="1"/>
      <c r="N12" s="7">
        <f t="shared" si="2"/>
        <v>24</v>
      </c>
    </row>
    <row r="13" spans="1:28" ht="14.25" customHeight="1">
      <c r="B13" s="1"/>
      <c r="C13" s="1"/>
      <c r="D13" s="1"/>
      <c r="E13" s="1"/>
      <c r="F13" s="1"/>
      <c r="G13" s="1"/>
      <c r="H13" s="2"/>
      <c r="I13" s="1"/>
      <c r="J13" s="1"/>
      <c r="K13" s="1"/>
      <c r="L13" s="1"/>
      <c r="M13" s="1"/>
      <c r="N13" s="7"/>
    </row>
    <row r="14" spans="1:28" ht="14.25" customHeight="1">
      <c r="B14" s="1"/>
      <c r="C14" s="1"/>
      <c r="D14" s="1"/>
      <c r="E14" s="1"/>
      <c r="F14" s="6"/>
      <c r="G14" s="1"/>
      <c r="H14" s="2"/>
      <c r="N14" s="7"/>
    </row>
    <row r="15" spans="1:28" ht="14.25" customHeight="1">
      <c r="B15" s="1"/>
      <c r="C15" s="1"/>
      <c r="D15" s="1"/>
      <c r="E15" s="1"/>
      <c r="F15" s="6"/>
      <c r="G15" s="1"/>
      <c r="H15" s="2"/>
      <c r="N15" s="7"/>
    </row>
    <row r="16" spans="1:28" ht="14.25" customHeight="1">
      <c r="B16" s="1"/>
      <c r="C16" s="1"/>
      <c r="D16" s="1"/>
      <c r="E16" s="1"/>
      <c r="F16" s="6"/>
      <c r="G16" s="1"/>
      <c r="H16" s="2"/>
      <c r="N16" s="7"/>
    </row>
    <row r="17" spans="2:14" ht="14.25" customHeight="1">
      <c r="B17" s="1"/>
      <c r="C17" s="1"/>
      <c r="D17" s="1"/>
      <c r="E17" s="1"/>
      <c r="F17" s="6"/>
      <c r="G17" s="1"/>
      <c r="H17" s="2"/>
      <c r="N17" s="7"/>
    </row>
    <row r="18" spans="2:14" ht="14.25" customHeight="1">
      <c r="B18" s="1"/>
      <c r="C18" s="1"/>
      <c r="D18" s="1"/>
      <c r="E18" s="1"/>
      <c r="F18" s="6"/>
      <c r="G18" s="1"/>
      <c r="H18" s="2"/>
      <c r="N18" s="7"/>
    </row>
    <row r="19" spans="2:14" ht="14.25" customHeight="1">
      <c r="B19" s="1"/>
      <c r="C19" s="1"/>
      <c r="D19" s="1"/>
      <c r="E19" s="1"/>
      <c r="F19" s="6"/>
      <c r="G19" s="1"/>
      <c r="H19" s="2"/>
      <c r="N19" s="7"/>
    </row>
    <row r="20" spans="2:14" ht="14.25" customHeight="1">
      <c r="B20" s="1"/>
      <c r="C20" s="1"/>
      <c r="D20" s="1"/>
      <c r="E20" s="1"/>
      <c r="F20" s="6"/>
      <c r="G20" s="1"/>
      <c r="H20" s="2"/>
      <c r="N20" s="7"/>
    </row>
    <row r="21" spans="2:14" ht="14.25" customHeight="1">
      <c r="B21" s="1"/>
      <c r="C21" s="1"/>
      <c r="D21" s="1"/>
      <c r="E21" s="1"/>
      <c r="F21" s="6"/>
      <c r="G21" s="1"/>
      <c r="H21" s="2"/>
      <c r="N21" s="7"/>
    </row>
    <row r="22" spans="2:14" ht="14.25" customHeight="1">
      <c r="B22" s="1"/>
      <c r="C22" s="1"/>
      <c r="D22" s="1"/>
      <c r="E22" s="1"/>
      <c r="F22" s="6"/>
      <c r="G22" s="1"/>
      <c r="H22" s="2"/>
      <c r="N22" s="7"/>
    </row>
    <row r="23" spans="2:14" ht="14.25" customHeight="1">
      <c r="B23" s="1"/>
      <c r="C23" s="1"/>
      <c r="D23" s="1"/>
      <c r="E23" s="1"/>
      <c r="F23" s="6"/>
      <c r="G23" s="1"/>
      <c r="H23" s="2"/>
      <c r="N23" s="7"/>
    </row>
    <row r="24" spans="2:14" ht="14.25" customHeight="1">
      <c r="B24" s="1"/>
      <c r="C24" s="1"/>
      <c r="D24" s="1"/>
      <c r="E24" s="1"/>
      <c r="F24" s="6"/>
      <c r="G24" s="1"/>
      <c r="H24" s="2"/>
      <c r="N24" s="7"/>
    </row>
    <row r="25" spans="2:14" ht="14.25" customHeight="1">
      <c r="B25" s="1"/>
      <c r="C25" s="1"/>
      <c r="D25" s="1"/>
      <c r="E25" s="1"/>
      <c r="F25" s="6"/>
      <c r="G25" s="1"/>
      <c r="H25" s="2"/>
      <c r="N25" s="7"/>
    </row>
    <row r="26" spans="2:14" ht="14.25" customHeight="1">
      <c r="B26" s="1"/>
      <c r="C26" s="1"/>
      <c r="D26" s="1"/>
      <c r="E26" s="1"/>
      <c r="F26" s="6"/>
      <c r="G26" s="1"/>
      <c r="H26" s="2"/>
      <c r="N26" s="7"/>
    </row>
    <row r="27" spans="2:14" ht="14.25" customHeight="1">
      <c r="B27" s="1"/>
      <c r="C27" s="1"/>
      <c r="D27" s="1"/>
      <c r="E27" s="1"/>
      <c r="F27" s="6"/>
      <c r="G27" s="1"/>
      <c r="H27" s="2"/>
      <c r="N27" s="7"/>
    </row>
    <row r="28" spans="2:14" ht="14.25" customHeight="1">
      <c r="B28" s="1"/>
      <c r="C28" s="1"/>
      <c r="D28" s="1"/>
      <c r="E28" s="1"/>
      <c r="F28" s="6"/>
      <c r="G28" s="1"/>
      <c r="H28" s="2"/>
      <c r="N28" s="7"/>
    </row>
    <row r="29" spans="2:14" ht="14.25" customHeight="1">
      <c r="B29" s="1"/>
      <c r="C29" s="1"/>
      <c r="D29" s="1"/>
      <c r="E29" s="1"/>
      <c r="F29" s="6"/>
      <c r="G29" s="1"/>
      <c r="H29" s="2"/>
      <c r="N29" s="7"/>
    </row>
    <row r="30" spans="2:14" ht="14.25" customHeight="1">
      <c r="B30" s="1"/>
      <c r="C30" s="1"/>
      <c r="D30" s="1"/>
      <c r="E30" s="1"/>
      <c r="F30" s="6"/>
      <c r="G30" s="1"/>
      <c r="H30" s="2"/>
      <c r="N30" s="7"/>
    </row>
    <row r="31" spans="2:14" ht="14.25" customHeight="1">
      <c r="B31" s="1"/>
      <c r="C31" s="1"/>
      <c r="D31" s="1"/>
      <c r="E31" s="1"/>
      <c r="F31" s="6"/>
      <c r="G31" s="1"/>
      <c r="H31" s="2"/>
      <c r="N31" s="7"/>
    </row>
    <row r="32" spans="2:14" ht="14.25" customHeight="1">
      <c r="B32" s="1"/>
      <c r="C32" s="1"/>
      <c r="D32" s="1"/>
      <c r="E32" s="1"/>
      <c r="F32" s="6"/>
      <c r="G32" s="1"/>
      <c r="H32" s="2"/>
      <c r="N32" s="7"/>
    </row>
    <row r="33" spans="2:14" ht="14.25" customHeight="1">
      <c r="B33" s="1"/>
      <c r="C33" s="1"/>
      <c r="D33" s="1"/>
      <c r="E33" s="1"/>
      <c r="F33" s="6"/>
      <c r="G33" s="1"/>
      <c r="H33" s="2"/>
      <c r="N33" s="7"/>
    </row>
    <row r="34" spans="2:14" ht="14.25" customHeight="1">
      <c r="B34" s="1"/>
      <c r="C34" s="1"/>
      <c r="D34" s="1"/>
      <c r="E34" s="1"/>
      <c r="F34" s="6"/>
      <c r="G34" s="1"/>
      <c r="H34" s="2"/>
      <c r="N34" s="7"/>
    </row>
    <row r="35" spans="2:14" ht="14.25" customHeight="1">
      <c r="B35" s="1"/>
      <c r="C35" s="1"/>
      <c r="D35" s="1"/>
      <c r="E35" s="1"/>
      <c r="F35" s="6"/>
      <c r="G35" s="1"/>
      <c r="H35" s="2"/>
      <c r="N35" s="7"/>
    </row>
    <row r="36" spans="2:14" ht="14.25" customHeight="1">
      <c r="B36" s="1"/>
      <c r="C36" s="1"/>
      <c r="D36" s="1"/>
      <c r="E36" s="1"/>
      <c r="F36" s="6"/>
      <c r="G36" s="1"/>
      <c r="H36" s="2"/>
      <c r="N36" s="7"/>
    </row>
    <row r="37" spans="2:14" ht="14.25" customHeight="1">
      <c r="B37" s="1"/>
      <c r="C37" s="1"/>
      <c r="D37" s="1"/>
      <c r="E37" s="1"/>
      <c r="F37" s="6"/>
      <c r="G37" s="1"/>
      <c r="H37" s="2"/>
      <c r="N37" s="7"/>
    </row>
    <row r="38" spans="2:14" ht="14.25" customHeight="1">
      <c r="F38" s="6"/>
      <c r="G38" s="1"/>
      <c r="N38" s="7"/>
    </row>
    <row r="39" spans="2:14" ht="14.25" customHeight="1">
      <c r="F39" s="6"/>
      <c r="G39" s="1"/>
      <c r="N39" s="7"/>
    </row>
    <row r="40" spans="2:14" ht="14.25" customHeight="1">
      <c r="F40" s="6"/>
      <c r="G40" s="1"/>
      <c r="N40" s="7"/>
    </row>
    <row r="41" spans="2:14" ht="14.25" customHeight="1">
      <c r="F41" s="6"/>
      <c r="G41" s="1"/>
      <c r="N41" s="7"/>
    </row>
    <row r="42" spans="2:14" ht="14.25" customHeight="1">
      <c r="F42" s="6"/>
      <c r="G42" s="1"/>
      <c r="N42" s="7"/>
    </row>
    <row r="43" spans="2:14" ht="14.25" customHeight="1">
      <c r="F43" s="6"/>
      <c r="G43" s="1"/>
      <c r="N43" s="7"/>
    </row>
    <row r="44" spans="2:14" ht="14.25" customHeight="1">
      <c r="F44" s="6"/>
      <c r="G44" s="1"/>
      <c r="N44" s="7"/>
    </row>
    <row r="45" spans="2:14" ht="14.25" customHeight="1">
      <c r="F45" s="6"/>
      <c r="G45" s="1"/>
      <c r="N45" s="7"/>
    </row>
    <row r="46" spans="2:14" ht="14.25" customHeight="1">
      <c r="F46" s="6"/>
      <c r="G46" s="1"/>
      <c r="N46" s="7"/>
    </row>
    <row r="47" spans="2:14" ht="14.25" customHeight="1">
      <c r="F47" s="6"/>
      <c r="G47" s="1"/>
      <c r="N47" s="7"/>
    </row>
    <row r="48" spans="2:14" ht="14.25" customHeight="1">
      <c r="F48" s="6"/>
      <c r="G48" s="1"/>
      <c r="N48" s="7"/>
    </row>
    <row r="49" spans="6:14" ht="14.25" customHeight="1">
      <c r="F49" s="6"/>
      <c r="G49" s="1"/>
      <c r="N49" s="7"/>
    </row>
    <row r="50" spans="6:14" ht="14.25" customHeight="1">
      <c r="F50" s="6"/>
      <c r="G50" s="1"/>
      <c r="N50" s="7"/>
    </row>
    <row r="51" spans="6:14" ht="14.25" customHeight="1">
      <c r="F51" s="6"/>
      <c r="G51" s="1"/>
      <c r="N51" s="7"/>
    </row>
    <row r="52" spans="6:14" ht="14.25" customHeight="1">
      <c r="F52" s="6"/>
      <c r="G52" s="1"/>
      <c r="N52" s="7"/>
    </row>
    <row r="53" spans="6:14" ht="14.25" customHeight="1">
      <c r="F53" s="6"/>
      <c r="G53" s="1"/>
      <c r="N53" s="7"/>
    </row>
    <row r="54" spans="6:14" ht="14.25" customHeight="1">
      <c r="F54" s="6"/>
      <c r="G54" s="1"/>
      <c r="N54" s="7"/>
    </row>
    <row r="55" spans="6:14" ht="14.25" customHeight="1">
      <c r="F55" s="6"/>
      <c r="G55" s="1"/>
      <c r="N55" s="7"/>
    </row>
    <row r="56" spans="6:14" ht="14.25" customHeight="1">
      <c r="F56" s="6"/>
      <c r="G56" s="1"/>
      <c r="N56" s="7"/>
    </row>
    <row r="57" spans="6:14" ht="14.25" customHeight="1">
      <c r="F57" s="6"/>
      <c r="G57" s="1"/>
      <c r="N57" s="7"/>
    </row>
    <row r="58" spans="6:14" ht="14.25" customHeight="1">
      <c r="F58" s="6"/>
      <c r="G58" s="1"/>
      <c r="N58" s="7"/>
    </row>
    <row r="59" spans="6:14" ht="14.25" customHeight="1">
      <c r="F59" s="6"/>
      <c r="G59" s="1"/>
      <c r="N59" s="7"/>
    </row>
    <row r="60" spans="6:14" ht="14.25" customHeight="1">
      <c r="F60" s="6"/>
      <c r="G60" s="1"/>
      <c r="N60" s="7"/>
    </row>
    <row r="61" spans="6:14" ht="14.25" customHeight="1">
      <c r="F61" s="6"/>
      <c r="G61" s="1"/>
      <c r="N61" s="7"/>
    </row>
    <row r="62" spans="6:14" ht="14.25" customHeight="1">
      <c r="F62" s="6"/>
      <c r="G62" s="1"/>
      <c r="N62" s="7"/>
    </row>
    <row r="63" spans="6:14" ht="14.25" customHeight="1">
      <c r="F63" s="6"/>
      <c r="G63" s="1"/>
      <c r="N63" s="7"/>
    </row>
    <row r="64" spans="6:14" ht="14.25" customHeight="1">
      <c r="F64" s="6"/>
      <c r="G64" s="1"/>
      <c r="N64" s="7"/>
    </row>
    <row r="65" spans="6:14" ht="14.25" customHeight="1">
      <c r="F65" s="6"/>
      <c r="G65" s="1"/>
      <c r="N65" s="7"/>
    </row>
    <row r="66" spans="6:14" ht="14.25" customHeight="1">
      <c r="F66" s="6"/>
      <c r="G66" s="1"/>
      <c r="N66" s="7"/>
    </row>
    <row r="67" spans="6:14" ht="14.25" customHeight="1">
      <c r="F67" s="6"/>
      <c r="G67" s="1"/>
      <c r="N67" s="7"/>
    </row>
    <row r="68" spans="6:14" ht="14.25" customHeight="1">
      <c r="F68" s="6"/>
      <c r="G68" s="1"/>
      <c r="N68" s="7"/>
    </row>
    <row r="69" spans="6:14" ht="14.25" customHeight="1">
      <c r="F69" s="6"/>
      <c r="G69" s="1"/>
      <c r="N69" s="7"/>
    </row>
    <row r="70" spans="6:14" ht="14.25" customHeight="1">
      <c r="F70" s="6"/>
      <c r="G70" s="1"/>
      <c r="N70" s="7"/>
    </row>
    <row r="71" spans="6:14" ht="14.25" customHeight="1">
      <c r="F71" s="6"/>
      <c r="G71" s="1"/>
      <c r="N71" s="7"/>
    </row>
    <row r="72" spans="6:14" ht="14.25" customHeight="1">
      <c r="F72" s="6"/>
      <c r="G72" s="1"/>
      <c r="N72" s="7"/>
    </row>
    <row r="73" spans="6:14" ht="14.25" customHeight="1">
      <c r="F73" s="6"/>
      <c r="G73" s="1"/>
      <c r="N73" s="7"/>
    </row>
    <row r="74" spans="6:14" ht="14.25" customHeight="1">
      <c r="F74" s="6"/>
      <c r="G74" s="1"/>
      <c r="N74" s="7"/>
    </row>
    <row r="75" spans="6:14" ht="14.25" customHeight="1">
      <c r="F75" s="6"/>
      <c r="G75" s="1"/>
      <c r="N75" s="7"/>
    </row>
    <row r="76" spans="6:14" ht="14.25" customHeight="1">
      <c r="F76" s="6"/>
      <c r="G76" s="1"/>
      <c r="N76" s="7"/>
    </row>
    <row r="77" spans="6:14" ht="14.25" customHeight="1">
      <c r="F77" s="6"/>
      <c r="G77" s="1"/>
      <c r="N77" s="7"/>
    </row>
    <row r="78" spans="6:14" ht="14.25" customHeight="1">
      <c r="F78" s="6"/>
      <c r="G78" s="1"/>
      <c r="N78" s="7"/>
    </row>
    <row r="79" spans="6:14" ht="14.25" customHeight="1">
      <c r="F79" s="6"/>
      <c r="G79" s="1"/>
      <c r="N79" s="7"/>
    </row>
    <row r="80" spans="6:14" ht="14.25" customHeight="1">
      <c r="F80" s="6"/>
      <c r="G80" s="1"/>
      <c r="N80" s="7"/>
    </row>
    <row r="81" spans="6:14" ht="14.25" customHeight="1">
      <c r="F81" s="6"/>
      <c r="G81" s="1"/>
      <c r="N81" s="7"/>
    </row>
    <row r="82" spans="6:14" ht="14.25" customHeight="1">
      <c r="F82" s="6"/>
      <c r="G82" s="1"/>
      <c r="N82" s="7"/>
    </row>
    <row r="83" spans="6:14" ht="14.25" customHeight="1">
      <c r="F83" s="6"/>
      <c r="G83" s="1"/>
      <c r="N83" s="7"/>
    </row>
    <row r="84" spans="6:14" ht="14.25" customHeight="1">
      <c r="F84" s="6"/>
      <c r="G84" s="1"/>
      <c r="N84" s="7"/>
    </row>
    <row r="85" spans="6:14" ht="14.25" customHeight="1">
      <c r="F85" s="6"/>
      <c r="G85" s="1"/>
      <c r="N85" s="7"/>
    </row>
    <row r="86" spans="6:14" ht="14.25" customHeight="1">
      <c r="F86" s="6"/>
      <c r="G86" s="1"/>
      <c r="N86" s="7"/>
    </row>
    <row r="87" spans="6:14" ht="14.25" customHeight="1">
      <c r="F87" s="6"/>
      <c r="G87" s="1"/>
      <c r="N87" s="7"/>
    </row>
    <row r="88" spans="6:14" ht="14.25" customHeight="1">
      <c r="F88" s="6"/>
      <c r="G88" s="1"/>
      <c r="N88" s="7"/>
    </row>
    <row r="89" spans="6:14" ht="14.25" customHeight="1">
      <c r="F89" s="6"/>
      <c r="G89" s="1"/>
      <c r="N89" s="7"/>
    </row>
    <row r="90" spans="6:14" ht="14.25" customHeight="1">
      <c r="F90" s="6"/>
      <c r="G90" s="1"/>
      <c r="N90" s="7"/>
    </row>
    <row r="91" spans="6:14" ht="14.25" customHeight="1">
      <c r="F91" s="6"/>
      <c r="G91" s="1"/>
      <c r="N91" s="7"/>
    </row>
    <row r="92" spans="6:14" ht="14.25" customHeight="1">
      <c r="F92" s="6"/>
      <c r="G92" s="1"/>
      <c r="N92" s="7"/>
    </row>
    <row r="93" spans="6:14" ht="14.25" customHeight="1">
      <c r="F93" s="6"/>
      <c r="G93" s="1"/>
      <c r="N93" s="7"/>
    </row>
    <row r="94" spans="6:14" ht="14.25" customHeight="1">
      <c r="F94" s="6"/>
      <c r="G94" s="1"/>
      <c r="N94" s="7"/>
    </row>
    <row r="95" spans="6:14" ht="14.25" customHeight="1">
      <c r="F95" s="6"/>
      <c r="G95" s="1"/>
      <c r="N95" s="7"/>
    </row>
    <row r="96" spans="6:14" ht="14.25" customHeight="1">
      <c r="F96" s="6"/>
      <c r="G96" s="1"/>
      <c r="N96" s="7"/>
    </row>
    <row r="97" spans="6:14" ht="14.25" customHeight="1">
      <c r="F97" s="6"/>
      <c r="G97" s="1"/>
      <c r="N97" s="7"/>
    </row>
    <row r="98" spans="6:14" ht="14.25" customHeight="1">
      <c r="F98" s="6"/>
      <c r="G98" s="1"/>
      <c r="N98" s="7"/>
    </row>
    <row r="99" spans="6:14" ht="14.25" customHeight="1">
      <c r="F99" s="6"/>
      <c r="G99" s="1"/>
      <c r="N99" s="7"/>
    </row>
    <row r="100" spans="6:14" ht="14.25" customHeight="1">
      <c r="F100" s="6"/>
      <c r="G100" s="1"/>
      <c r="N100" s="7"/>
    </row>
    <row r="101" spans="6:14" ht="14.25" customHeight="1">
      <c r="F101" s="6"/>
      <c r="G101" s="1"/>
      <c r="N101" s="7"/>
    </row>
    <row r="102" spans="6:14" ht="14.25" customHeight="1">
      <c r="F102" s="6"/>
      <c r="G102" s="1"/>
      <c r="N102" s="7"/>
    </row>
    <row r="103" spans="6:14" ht="14.25" customHeight="1">
      <c r="F103" s="6"/>
      <c r="G103" s="1"/>
      <c r="N103" s="7"/>
    </row>
    <row r="104" spans="6:14" ht="14.25" customHeight="1">
      <c r="F104" s="6"/>
      <c r="G104" s="1"/>
      <c r="N104" s="7"/>
    </row>
    <row r="105" spans="6:14" ht="14.25" customHeight="1">
      <c r="F105" s="6"/>
      <c r="G105" s="1"/>
      <c r="N105" s="7"/>
    </row>
    <row r="106" spans="6:14" ht="14.25" customHeight="1">
      <c r="F106" s="6"/>
      <c r="G106" s="1"/>
      <c r="N106" s="7"/>
    </row>
    <row r="107" spans="6:14" ht="14.25" customHeight="1">
      <c r="F107" s="6"/>
      <c r="G107" s="1"/>
      <c r="N107" s="7"/>
    </row>
    <row r="108" spans="6:14" ht="14.25" customHeight="1">
      <c r="F108" s="6"/>
      <c r="G108" s="1"/>
      <c r="N108" s="7"/>
    </row>
    <row r="109" spans="6:14" ht="14.25" customHeight="1">
      <c r="F109" s="6"/>
      <c r="G109" s="1"/>
      <c r="N109" s="7"/>
    </row>
    <row r="110" spans="6:14" ht="14.25" customHeight="1">
      <c r="F110" s="6"/>
      <c r="G110" s="1"/>
      <c r="N110" s="7"/>
    </row>
    <row r="111" spans="6:14" ht="14.25" customHeight="1">
      <c r="F111" s="6"/>
      <c r="G111" s="1"/>
      <c r="N111" s="7"/>
    </row>
    <row r="112" spans="6:14" ht="14.25" customHeight="1">
      <c r="F112" s="6"/>
      <c r="G112" s="1"/>
      <c r="N112" s="7"/>
    </row>
    <row r="113" spans="6:14" ht="14.25" customHeight="1">
      <c r="F113" s="6"/>
      <c r="G113" s="1"/>
      <c r="N113" s="7"/>
    </row>
    <row r="114" spans="6:14" ht="14.25" customHeight="1">
      <c r="F114" s="6"/>
      <c r="G114" s="1"/>
      <c r="N114" s="7"/>
    </row>
    <row r="115" spans="6:14" ht="14.25" customHeight="1">
      <c r="F115" s="6"/>
      <c r="G115" s="1"/>
      <c r="N115" s="7"/>
    </row>
    <row r="116" spans="6:14" ht="14.25" customHeight="1">
      <c r="F116" s="6"/>
      <c r="G116" s="1"/>
      <c r="N116" s="7"/>
    </row>
    <row r="117" spans="6:14" ht="14.25" customHeight="1">
      <c r="F117" s="6"/>
      <c r="G117" s="1"/>
      <c r="N117" s="7"/>
    </row>
    <row r="118" spans="6:14" ht="14.25" customHeight="1">
      <c r="F118" s="6"/>
      <c r="G118" s="1"/>
      <c r="N118" s="7"/>
    </row>
    <row r="119" spans="6:14" ht="14.25" customHeight="1">
      <c r="F119" s="6"/>
      <c r="G119" s="1"/>
      <c r="N119" s="7"/>
    </row>
    <row r="120" spans="6:14" ht="14.25" customHeight="1">
      <c r="F120" s="6"/>
      <c r="G120" s="1"/>
      <c r="N120" s="7"/>
    </row>
    <row r="121" spans="6:14" ht="14.25" customHeight="1">
      <c r="F121" s="6"/>
      <c r="G121" s="1"/>
      <c r="N121" s="7"/>
    </row>
    <row r="122" spans="6:14" ht="14.25" customHeight="1">
      <c r="F122" s="6"/>
      <c r="G122" s="1"/>
      <c r="N122" s="7"/>
    </row>
    <row r="123" spans="6:14" ht="14.25" customHeight="1">
      <c r="F123" s="6"/>
      <c r="G123" s="1"/>
      <c r="N123" s="7"/>
    </row>
    <row r="124" spans="6:14" ht="14.25" customHeight="1">
      <c r="F124" s="6"/>
      <c r="G124" s="1"/>
      <c r="N124" s="7"/>
    </row>
    <row r="125" spans="6:14" ht="14.25" customHeight="1">
      <c r="F125" s="6"/>
      <c r="G125" s="1"/>
      <c r="N125" s="7"/>
    </row>
    <row r="126" spans="6:14" ht="14.25" customHeight="1">
      <c r="F126" s="6"/>
      <c r="G126" s="1"/>
      <c r="N126" s="7"/>
    </row>
    <row r="127" spans="6:14" ht="14.25" customHeight="1">
      <c r="F127" s="6"/>
      <c r="G127" s="1"/>
      <c r="N127" s="7"/>
    </row>
    <row r="128" spans="6:14" ht="14.25" customHeight="1">
      <c r="F128" s="6"/>
      <c r="G128" s="1"/>
      <c r="N128" s="7"/>
    </row>
    <row r="129" spans="6:14" ht="14.25" customHeight="1">
      <c r="F129" s="6"/>
      <c r="G129" s="1"/>
      <c r="N129" s="7"/>
    </row>
    <row r="130" spans="6:14" ht="14.25" customHeight="1">
      <c r="F130" s="6"/>
      <c r="G130" s="1"/>
      <c r="N130" s="7"/>
    </row>
    <row r="131" spans="6:14" ht="14.25" customHeight="1">
      <c r="F131" s="6"/>
      <c r="G131" s="1"/>
      <c r="N131" s="7"/>
    </row>
    <row r="132" spans="6:14" ht="14.25" customHeight="1">
      <c r="F132" s="6"/>
      <c r="G132" s="1"/>
      <c r="N132" s="7"/>
    </row>
    <row r="133" spans="6:14" ht="14.25" customHeight="1">
      <c r="F133" s="6"/>
      <c r="G133" s="1"/>
      <c r="N133" s="7"/>
    </row>
    <row r="134" spans="6:14" ht="14.25" customHeight="1">
      <c r="F134" s="6"/>
      <c r="G134" s="1"/>
      <c r="N134" s="7"/>
    </row>
    <row r="135" spans="6:14" ht="14.25" customHeight="1">
      <c r="F135" s="6"/>
      <c r="G135" s="1"/>
      <c r="N135" s="7"/>
    </row>
    <row r="136" spans="6:14" ht="14.25" customHeight="1">
      <c r="F136" s="6"/>
      <c r="G136" s="1"/>
      <c r="N136" s="7"/>
    </row>
    <row r="137" spans="6:14" ht="14.25" customHeight="1">
      <c r="F137" s="6"/>
      <c r="G137" s="1"/>
      <c r="N137" s="7"/>
    </row>
    <row r="138" spans="6:14" ht="14.25" customHeight="1">
      <c r="F138" s="6"/>
      <c r="G138" s="1"/>
      <c r="N138" s="7"/>
    </row>
    <row r="139" spans="6:14" ht="14.25" customHeight="1">
      <c r="F139" s="6"/>
      <c r="G139" s="1"/>
      <c r="N139" s="7"/>
    </row>
    <row r="140" spans="6:14" ht="14.25" customHeight="1">
      <c r="F140" s="6"/>
      <c r="G140" s="1"/>
      <c r="N140" s="7"/>
    </row>
    <row r="141" spans="6:14" ht="14.25" customHeight="1">
      <c r="F141" s="6"/>
      <c r="G141" s="1"/>
      <c r="N141" s="7"/>
    </row>
    <row r="142" spans="6:14" ht="14.25" customHeight="1">
      <c r="F142" s="6"/>
      <c r="G142" s="1"/>
      <c r="N142" s="7"/>
    </row>
    <row r="143" spans="6:14" ht="14.25" customHeight="1">
      <c r="F143" s="6"/>
      <c r="G143" s="1"/>
      <c r="N143" s="7"/>
    </row>
    <row r="144" spans="6:14" ht="14.25" customHeight="1">
      <c r="F144" s="6"/>
      <c r="G144" s="1"/>
      <c r="N144" s="7"/>
    </row>
    <row r="145" spans="6:14" ht="14.25" customHeight="1">
      <c r="F145" s="6"/>
      <c r="G145" s="1"/>
      <c r="N145" s="7"/>
    </row>
    <row r="146" spans="6:14" ht="14.25" customHeight="1">
      <c r="F146" s="6"/>
      <c r="G146" s="1"/>
      <c r="N146" s="7"/>
    </row>
    <row r="147" spans="6:14" ht="14.25" customHeight="1">
      <c r="F147" s="6"/>
      <c r="G147" s="1"/>
      <c r="N147" s="7"/>
    </row>
    <row r="148" spans="6:14" ht="14.25" customHeight="1">
      <c r="F148" s="6"/>
      <c r="G148" s="1"/>
      <c r="N148" s="7"/>
    </row>
    <row r="149" spans="6:14" ht="14.25" customHeight="1">
      <c r="F149" s="6"/>
      <c r="G149" s="1"/>
      <c r="N149" s="7"/>
    </row>
    <row r="150" spans="6:14" ht="14.25" customHeight="1">
      <c r="F150" s="6"/>
      <c r="G150" s="1"/>
      <c r="N150" s="7"/>
    </row>
    <row r="151" spans="6:14" ht="14.25" customHeight="1">
      <c r="F151" s="6"/>
      <c r="G151" s="1"/>
      <c r="N151" s="7"/>
    </row>
    <row r="152" spans="6:14" ht="14.25" customHeight="1">
      <c r="F152" s="6"/>
      <c r="G152" s="1"/>
      <c r="N152" s="7"/>
    </row>
    <row r="153" spans="6:14" ht="14.25" customHeight="1">
      <c r="F153" s="6"/>
      <c r="G153" s="1"/>
      <c r="N153" s="7"/>
    </row>
    <row r="154" spans="6:14" ht="14.25" customHeight="1">
      <c r="F154" s="6"/>
      <c r="G154" s="1"/>
      <c r="N154" s="7"/>
    </row>
    <row r="155" spans="6:14" ht="14.25" customHeight="1">
      <c r="F155" s="6"/>
      <c r="G155" s="1"/>
      <c r="N155" s="7"/>
    </row>
    <row r="156" spans="6:14" ht="14.25" customHeight="1">
      <c r="F156" s="6"/>
      <c r="G156" s="1"/>
      <c r="N156" s="7"/>
    </row>
    <row r="157" spans="6:14" ht="14.25" customHeight="1">
      <c r="F157" s="6"/>
      <c r="G157" s="1"/>
      <c r="N157" s="7"/>
    </row>
    <row r="158" spans="6:14" ht="14.25" customHeight="1">
      <c r="F158" s="6"/>
      <c r="G158" s="1"/>
      <c r="N158" s="7"/>
    </row>
    <row r="159" spans="6:14" ht="14.25" customHeight="1">
      <c r="F159" s="6"/>
      <c r="G159" s="1"/>
      <c r="N159" s="7"/>
    </row>
    <row r="160" spans="6:14" ht="14.25" customHeight="1">
      <c r="F160" s="6"/>
      <c r="G160" s="1"/>
      <c r="N160" s="7"/>
    </row>
    <row r="161" spans="6:14" ht="14.25" customHeight="1">
      <c r="F161" s="6"/>
      <c r="G161" s="1"/>
      <c r="N161" s="7"/>
    </row>
    <row r="162" spans="6:14" ht="14.25" customHeight="1">
      <c r="F162" s="6"/>
      <c r="G162" s="1"/>
      <c r="N162" s="7"/>
    </row>
    <row r="163" spans="6:14" ht="14.25" customHeight="1">
      <c r="F163" s="6"/>
      <c r="G163" s="1"/>
      <c r="N163" s="7"/>
    </row>
    <row r="164" spans="6:14" ht="14.25" customHeight="1">
      <c r="F164" s="6"/>
      <c r="G164" s="1"/>
      <c r="N164" s="7"/>
    </row>
    <row r="165" spans="6:14" ht="14.25" customHeight="1">
      <c r="F165" s="6"/>
      <c r="G165" s="1"/>
      <c r="N165" s="7"/>
    </row>
    <row r="166" spans="6:14" ht="14.25" customHeight="1">
      <c r="F166" s="6"/>
      <c r="G166" s="1"/>
      <c r="N166" s="7"/>
    </row>
    <row r="167" spans="6:14" ht="14.25" customHeight="1">
      <c r="F167" s="6"/>
      <c r="G167" s="1"/>
      <c r="N167" s="7"/>
    </row>
    <row r="168" spans="6:14" ht="14.25" customHeight="1">
      <c r="F168" s="6"/>
      <c r="G168" s="1"/>
      <c r="N168" s="7"/>
    </row>
    <row r="169" spans="6:14" ht="14.25" customHeight="1">
      <c r="F169" s="6"/>
      <c r="G169" s="1"/>
      <c r="N169" s="7"/>
    </row>
    <row r="170" spans="6:14" ht="14.25" customHeight="1">
      <c r="F170" s="6"/>
      <c r="G170" s="1"/>
      <c r="N170" s="7"/>
    </row>
    <row r="171" spans="6:14" ht="14.25" customHeight="1">
      <c r="F171" s="6"/>
      <c r="G171" s="1"/>
      <c r="N171" s="7"/>
    </row>
    <row r="172" spans="6:14" ht="14.25" customHeight="1">
      <c r="F172" s="6"/>
      <c r="G172" s="1"/>
      <c r="N172" s="7"/>
    </row>
    <row r="173" spans="6:14" ht="14.25" customHeight="1">
      <c r="F173" s="6"/>
      <c r="G173" s="1"/>
      <c r="N173" s="7"/>
    </row>
    <row r="174" spans="6:14" ht="14.25" customHeight="1">
      <c r="F174" s="6"/>
      <c r="G174" s="1"/>
      <c r="N174" s="7"/>
    </row>
    <row r="175" spans="6:14" ht="14.25" customHeight="1">
      <c r="F175" s="6"/>
      <c r="G175" s="1"/>
      <c r="N175" s="7"/>
    </row>
    <row r="176" spans="6:14" ht="14.25" customHeight="1">
      <c r="F176" s="6"/>
      <c r="G176" s="1"/>
      <c r="N176" s="7"/>
    </row>
    <row r="177" spans="6:14" ht="14.25" customHeight="1">
      <c r="F177" s="6"/>
      <c r="G177" s="1"/>
      <c r="N177" s="7"/>
    </row>
    <row r="178" spans="6:14" ht="14.25" customHeight="1">
      <c r="F178" s="6"/>
      <c r="G178" s="1"/>
      <c r="N178" s="7"/>
    </row>
    <row r="179" spans="6:14" ht="14.25" customHeight="1">
      <c r="F179" s="6"/>
      <c r="G179" s="1"/>
      <c r="N179" s="7"/>
    </row>
    <row r="180" spans="6:14" ht="14.25" customHeight="1">
      <c r="F180" s="6"/>
      <c r="G180" s="1"/>
      <c r="N180" s="7"/>
    </row>
    <row r="181" spans="6:14" ht="14.25" customHeight="1">
      <c r="F181" s="6"/>
      <c r="G181" s="1"/>
      <c r="N181" s="7"/>
    </row>
    <row r="182" spans="6:14" ht="14.25" customHeight="1">
      <c r="F182" s="6"/>
      <c r="G182" s="1"/>
      <c r="N182" s="7"/>
    </row>
    <row r="183" spans="6:14" ht="14.25" customHeight="1">
      <c r="F183" s="6"/>
      <c r="G183" s="1"/>
      <c r="N183" s="7"/>
    </row>
    <row r="184" spans="6:14" ht="14.25" customHeight="1">
      <c r="F184" s="6"/>
      <c r="G184" s="1"/>
      <c r="N184" s="7"/>
    </row>
    <row r="185" spans="6:14" ht="14.25" customHeight="1">
      <c r="F185" s="6"/>
      <c r="G185" s="1"/>
      <c r="N185" s="7"/>
    </row>
    <row r="186" spans="6:14" ht="14.25" customHeight="1">
      <c r="F186" s="6"/>
      <c r="G186" s="1"/>
      <c r="N186" s="7"/>
    </row>
    <row r="187" spans="6:14" ht="14.25" customHeight="1">
      <c r="F187" s="6"/>
      <c r="G187" s="1"/>
      <c r="N187" s="7"/>
    </row>
    <row r="188" spans="6:14" ht="14.25" customHeight="1">
      <c r="F188" s="6"/>
      <c r="G188" s="1"/>
      <c r="N188" s="7"/>
    </row>
    <row r="189" spans="6:14" ht="14.25" customHeight="1">
      <c r="F189" s="6"/>
      <c r="G189" s="1"/>
      <c r="N189" s="7"/>
    </row>
    <row r="190" spans="6:14" ht="14.25" customHeight="1">
      <c r="F190" s="6"/>
      <c r="G190" s="1"/>
      <c r="N190" s="7"/>
    </row>
    <row r="191" spans="6:14" ht="14.25" customHeight="1">
      <c r="F191" s="6"/>
      <c r="G191" s="1"/>
      <c r="N191" s="7"/>
    </row>
    <row r="192" spans="6:14" ht="14.25" customHeight="1">
      <c r="F192" s="6"/>
      <c r="G192" s="1"/>
      <c r="N192" s="7"/>
    </row>
    <row r="193" spans="6:14" ht="14.25" customHeight="1">
      <c r="F193" s="6"/>
      <c r="G193" s="1"/>
      <c r="N193" s="7"/>
    </row>
    <row r="194" spans="6:14" ht="14.25" customHeight="1">
      <c r="F194" s="6"/>
      <c r="G194" s="1"/>
      <c r="N194" s="7"/>
    </row>
    <row r="195" spans="6:14" ht="14.25" customHeight="1">
      <c r="F195" s="6"/>
      <c r="G195" s="1"/>
      <c r="N195" s="7"/>
    </row>
    <row r="196" spans="6:14" ht="14.25" customHeight="1">
      <c r="F196" s="6"/>
      <c r="G196" s="1"/>
      <c r="N196" s="7"/>
    </row>
    <row r="197" spans="6:14" ht="14.25" customHeight="1">
      <c r="F197" s="6"/>
      <c r="G197" s="1"/>
      <c r="N197" s="7"/>
    </row>
    <row r="198" spans="6:14" ht="14.25" customHeight="1">
      <c r="F198" s="6"/>
      <c r="G198" s="1"/>
      <c r="N198" s="7"/>
    </row>
    <row r="199" spans="6:14" ht="14.25" customHeight="1">
      <c r="F199" s="6"/>
      <c r="G199" s="1"/>
      <c r="N199" s="7"/>
    </row>
    <row r="200" spans="6:14" ht="14.25" customHeight="1">
      <c r="F200" s="6"/>
      <c r="G200" s="1"/>
      <c r="N200" s="7"/>
    </row>
    <row r="201" spans="6:14" ht="14.25" customHeight="1">
      <c r="F201" s="6"/>
      <c r="G201" s="1"/>
      <c r="N201" s="7"/>
    </row>
    <row r="202" spans="6:14" ht="14.25" customHeight="1">
      <c r="F202" s="6"/>
      <c r="G202" s="1"/>
      <c r="N202" s="7"/>
    </row>
    <row r="203" spans="6:14" ht="14.25" customHeight="1">
      <c r="F203" s="6"/>
      <c r="G203" s="1"/>
      <c r="N203" s="7"/>
    </row>
    <row r="204" spans="6:14" ht="14.25" customHeight="1">
      <c r="F204" s="6"/>
      <c r="G204" s="1"/>
      <c r="N204" s="7"/>
    </row>
    <row r="205" spans="6:14" ht="14.25" customHeight="1">
      <c r="F205" s="6"/>
      <c r="G205" s="1"/>
      <c r="N205" s="7"/>
    </row>
    <row r="206" spans="6:14" ht="14.25" customHeight="1">
      <c r="F206" s="6"/>
      <c r="G206" s="1"/>
      <c r="N206" s="7"/>
    </row>
    <row r="207" spans="6:14" ht="14.25" customHeight="1">
      <c r="F207" s="6"/>
      <c r="G207" s="1"/>
      <c r="N207" s="7"/>
    </row>
    <row r="208" spans="6:14" ht="14.25" customHeight="1">
      <c r="F208" s="6"/>
      <c r="G208" s="1"/>
      <c r="N208" s="7"/>
    </row>
    <row r="209" spans="6:14" ht="14.25" customHeight="1">
      <c r="F209" s="6"/>
      <c r="G209" s="1"/>
      <c r="N209" s="7"/>
    </row>
    <row r="210" spans="6:14" ht="14.25" customHeight="1">
      <c r="F210" s="6"/>
      <c r="G210" s="1"/>
      <c r="N210" s="7"/>
    </row>
    <row r="211" spans="6:14" ht="14.25" customHeight="1">
      <c r="F211" s="6"/>
      <c r="G211" s="1"/>
      <c r="N211" s="7"/>
    </row>
    <row r="212" spans="6:14" ht="14.25" customHeight="1">
      <c r="F212" s="6"/>
      <c r="G212" s="1"/>
      <c r="N212" s="7"/>
    </row>
    <row r="213" spans="6:14" ht="14.25" customHeight="1">
      <c r="F213" s="6"/>
      <c r="G213" s="1"/>
      <c r="N213" s="7"/>
    </row>
    <row r="214" spans="6:14" ht="14.25" customHeight="1">
      <c r="F214" s="6"/>
      <c r="G214" s="1"/>
      <c r="N214" s="7"/>
    </row>
    <row r="215" spans="6:14" ht="14.25" customHeight="1">
      <c r="F215" s="6"/>
      <c r="G215" s="1"/>
      <c r="N215" s="7"/>
    </row>
    <row r="216" spans="6:14" ht="14.25" customHeight="1">
      <c r="F216" s="6"/>
      <c r="G216" s="1"/>
      <c r="N216" s="7"/>
    </row>
    <row r="217" spans="6:14" ht="14.25" customHeight="1">
      <c r="F217" s="6"/>
      <c r="G217" s="1"/>
      <c r="N217" s="7"/>
    </row>
    <row r="218" spans="6:14" ht="14.25" customHeight="1">
      <c r="F218" s="6"/>
      <c r="G218" s="1"/>
      <c r="N218" s="7"/>
    </row>
    <row r="219" spans="6:14" ht="14.25" customHeight="1">
      <c r="F219" s="6"/>
      <c r="G219" s="1"/>
      <c r="N219" s="7"/>
    </row>
    <row r="220" spans="6:14" ht="14.25" customHeight="1">
      <c r="F220" s="6"/>
      <c r="G220" s="1"/>
      <c r="N220" s="7"/>
    </row>
    <row r="221" spans="6:14" ht="14.25" customHeight="1">
      <c r="F221" s="6"/>
      <c r="G221" s="1"/>
      <c r="N221" s="7"/>
    </row>
    <row r="222" spans="6:14" ht="14.25" customHeight="1">
      <c r="F222" s="6"/>
      <c r="G222" s="1"/>
      <c r="N222" s="7"/>
    </row>
    <row r="223" spans="6:14" ht="14.25" customHeight="1">
      <c r="F223" s="6"/>
      <c r="G223" s="1"/>
      <c r="N223" s="7"/>
    </row>
    <row r="224" spans="6:14" ht="14.25" customHeight="1">
      <c r="F224" s="6"/>
      <c r="G224" s="1"/>
      <c r="N224" s="7"/>
    </row>
    <row r="225" spans="6:14" ht="14.25" customHeight="1">
      <c r="F225" s="6"/>
      <c r="G225" s="1"/>
      <c r="N225" s="7"/>
    </row>
    <row r="226" spans="6:14" ht="14.25" customHeight="1">
      <c r="F226" s="6"/>
      <c r="G226" s="1"/>
      <c r="N226" s="7"/>
    </row>
    <row r="227" spans="6:14" ht="14.25" customHeight="1">
      <c r="F227" s="6"/>
      <c r="G227" s="1"/>
      <c r="N227" s="7"/>
    </row>
    <row r="228" spans="6:14" ht="14.25" customHeight="1">
      <c r="F228" s="6"/>
      <c r="G228" s="1"/>
      <c r="N228" s="7"/>
    </row>
    <row r="229" spans="6:14" ht="14.25" customHeight="1">
      <c r="F229" s="6"/>
      <c r="G229" s="1"/>
      <c r="N229" s="7"/>
    </row>
    <row r="230" spans="6:14" ht="14.25" customHeight="1">
      <c r="F230" s="6"/>
      <c r="G230" s="1"/>
      <c r="N230" s="7"/>
    </row>
    <row r="231" spans="6:14" ht="14.25" customHeight="1">
      <c r="F231" s="6"/>
      <c r="G231" s="1"/>
      <c r="N231" s="7"/>
    </row>
    <row r="232" spans="6:14" ht="14.25" customHeight="1">
      <c r="F232" s="6"/>
      <c r="G232" s="1"/>
      <c r="N232" s="7"/>
    </row>
    <row r="233" spans="6:14" ht="14.25" customHeight="1">
      <c r="F233" s="6"/>
      <c r="G233" s="1"/>
      <c r="N233" s="7"/>
    </row>
    <row r="234" spans="6:14" ht="14.25" customHeight="1">
      <c r="F234" s="6"/>
      <c r="G234" s="1"/>
      <c r="N234" s="7"/>
    </row>
    <row r="235" spans="6:14" ht="14.25" customHeight="1">
      <c r="F235" s="6"/>
      <c r="G235" s="1"/>
      <c r="N235" s="7"/>
    </row>
    <row r="236" spans="6:14" ht="14.25" customHeight="1">
      <c r="F236" s="6"/>
      <c r="G236" s="1"/>
      <c r="N236" s="7"/>
    </row>
    <row r="237" spans="6:14" ht="14.25" customHeight="1">
      <c r="F237" s="6"/>
      <c r="G237" s="1"/>
      <c r="N237" s="7"/>
    </row>
    <row r="238" spans="6:14" ht="14.25" customHeight="1">
      <c r="F238" s="6"/>
      <c r="G238" s="1"/>
      <c r="N238" s="7"/>
    </row>
    <row r="239" spans="6:14" ht="14.25" customHeight="1">
      <c r="F239" s="6"/>
      <c r="G239" s="1"/>
      <c r="N239" s="7"/>
    </row>
    <row r="240" spans="6:14" ht="14.25" customHeight="1">
      <c r="F240" s="6"/>
      <c r="G240" s="1"/>
      <c r="N240" s="7"/>
    </row>
    <row r="241" spans="6:14" ht="14.25" customHeight="1">
      <c r="F241" s="6"/>
      <c r="G241" s="1"/>
      <c r="N241" s="7"/>
    </row>
    <row r="242" spans="6:14" ht="14.25" customHeight="1">
      <c r="F242" s="6"/>
      <c r="G242" s="1"/>
      <c r="N242" s="7"/>
    </row>
    <row r="243" spans="6:14" ht="14.25" customHeight="1">
      <c r="F243" s="6"/>
      <c r="G243" s="1"/>
      <c r="N243" s="7"/>
    </row>
    <row r="244" spans="6:14" ht="14.25" customHeight="1">
      <c r="F244" s="6"/>
      <c r="G244" s="1"/>
      <c r="N244" s="7"/>
    </row>
    <row r="245" spans="6:14" ht="14.25" customHeight="1">
      <c r="F245" s="6"/>
      <c r="G245" s="1"/>
      <c r="N245" s="7"/>
    </row>
    <row r="246" spans="6:14" ht="14.25" customHeight="1">
      <c r="F246" s="6"/>
      <c r="G246" s="1"/>
      <c r="N246" s="7"/>
    </row>
    <row r="247" spans="6:14" ht="14.25" customHeight="1">
      <c r="F247" s="6"/>
      <c r="G247" s="1"/>
      <c r="N247" s="7"/>
    </row>
    <row r="248" spans="6:14" ht="14.25" customHeight="1">
      <c r="F248" s="6"/>
      <c r="G248" s="1"/>
      <c r="N248" s="7"/>
    </row>
    <row r="249" spans="6:14" ht="14.25" customHeight="1">
      <c r="F249" s="6"/>
      <c r="G249" s="1"/>
      <c r="N249" s="7"/>
    </row>
    <row r="250" spans="6:14" ht="14.25" customHeight="1">
      <c r="F250" s="6"/>
      <c r="G250" s="1"/>
      <c r="N250" s="7"/>
    </row>
    <row r="251" spans="6:14" ht="14.25" customHeight="1">
      <c r="F251" s="6"/>
      <c r="G251" s="1"/>
      <c r="N251" s="7"/>
    </row>
    <row r="252" spans="6:14" ht="14.25" customHeight="1">
      <c r="F252" s="6"/>
      <c r="G252" s="1"/>
      <c r="N252" s="7"/>
    </row>
    <row r="253" spans="6:14" ht="14.25" customHeight="1">
      <c r="F253" s="6"/>
      <c r="G253" s="1"/>
      <c r="N253" s="7"/>
    </row>
    <row r="254" spans="6:14" ht="14.25" customHeight="1">
      <c r="F254" s="6"/>
      <c r="G254" s="1"/>
      <c r="N254" s="7"/>
    </row>
    <row r="255" spans="6:14" ht="14.25" customHeight="1">
      <c r="F255" s="6"/>
      <c r="G255" s="1"/>
      <c r="N255" s="7"/>
    </row>
    <row r="256" spans="6:14" ht="14.25" customHeight="1">
      <c r="F256" s="6"/>
      <c r="G256" s="1"/>
      <c r="N256" s="7"/>
    </row>
    <row r="257" spans="6:14" ht="14.25" customHeight="1">
      <c r="F257" s="6"/>
      <c r="G257" s="1"/>
      <c r="N257" s="7"/>
    </row>
    <row r="258" spans="6:14" ht="14.25" customHeight="1">
      <c r="F258" s="6"/>
      <c r="G258" s="1"/>
      <c r="N258" s="7"/>
    </row>
    <row r="259" spans="6:14" ht="14.25" customHeight="1">
      <c r="F259" s="6"/>
      <c r="G259" s="1"/>
      <c r="N259" s="7"/>
    </row>
    <row r="260" spans="6:14" ht="14.25" customHeight="1">
      <c r="F260" s="6"/>
      <c r="G260" s="1"/>
      <c r="N260" s="7"/>
    </row>
    <row r="261" spans="6:14" ht="14.25" customHeight="1">
      <c r="F261" s="6"/>
      <c r="G261" s="1"/>
      <c r="N261" s="7"/>
    </row>
    <row r="262" spans="6:14" ht="14.25" customHeight="1">
      <c r="F262" s="6"/>
      <c r="G262" s="1"/>
      <c r="N262" s="7"/>
    </row>
    <row r="263" spans="6:14" ht="14.25" customHeight="1">
      <c r="F263" s="6"/>
      <c r="G263" s="1"/>
      <c r="N263" s="7"/>
    </row>
    <row r="264" spans="6:14" ht="14.25" customHeight="1">
      <c r="F264" s="6"/>
      <c r="G264" s="1"/>
      <c r="N264" s="7"/>
    </row>
    <row r="265" spans="6:14" ht="14.25" customHeight="1">
      <c r="F265" s="6"/>
      <c r="G265" s="1"/>
      <c r="N265" s="7"/>
    </row>
    <row r="266" spans="6:14" ht="14.25" customHeight="1">
      <c r="F266" s="6"/>
      <c r="G266" s="1"/>
      <c r="N266" s="7"/>
    </row>
    <row r="267" spans="6:14" ht="14.25" customHeight="1">
      <c r="F267" s="6"/>
      <c r="G267" s="1"/>
      <c r="N267" s="7"/>
    </row>
    <row r="268" spans="6:14" ht="14.25" customHeight="1">
      <c r="F268" s="6"/>
      <c r="G268" s="1"/>
      <c r="N268" s="7"/>
    </row>
    <row r="269" spans="6:14" ht="14.25" customHeight="1">
      <c r="F269" s="6"/>
      <c r="G269" s="1"/>
      <c r="N269" s="7"/>
    </row>
    <row r="270" spans="6:14" ht="14.25" customHeight="1">
      <c r="F270" s="6"/>
      <c r="G270" s="1"/>
      <c r="N270" s="7"/>
    </row>
    <row r="271" spans="6:14" ht="14.25" customHeight="1">
      <c r="F271" s="6"/>
      <c r="G271" s="1"/>
      <c r="N271" s="7"/>
    </row>
    <row r="272" spans="6:14" ht="14.25" customHeight="1">
      <c r="F272" s="6"/>
      <c r="G272" s="1"/>
      <c r="N272" s="7"/>
    </row>
    <row r="273" spans="6:14" ht="14.25" customHeight="1">
      <c r="F273" s="6"/>
      <c r="G273" s="1"/>
      <c r="N273" s="7"/>
    </row>
    <row r="274" spans="6:14" ht="14.25" customHeight="1">
      <c r="F274" s="6"/>
      <c r="G274" s="1"/>
      <c r="N274" s="7"/>
    </row>
    <row r="275" spans="6:14" ht="14.25" customHeight="1">
      <c r="F275" s="6"/>
      <c r="G275" s="1"/>
      <c r="N275" s="7"/>
    </row>
    <row r="276" spans="6:14" ht="14.25" customHeight="1">
      <c r="F276" s="6"/>
      <c r="G276" s="1"/>
      <c r="N276" s="7"/>
    </row>
    <row r="277" spans="6:14" ht="14.25" customHeight="1">
      <c r="F277" s="6"/>
      <c r="G277" s="1"/>
      <c r="N277" s="7"/>
    </row>
    <row r="278" spans="6:14" ht="14.25" customHeight="1">
      <c r="F278" s="6"/>
      <c r="G278" s="1"/>
      <c r="N278" s="7"/>
    </row>
    <row r="279" spans="6:14" ht="14.25" customHeight="1">
      <c r="F279" s="6"/>
      <c r="G279" s="1"/>
      <c r="N279" s="7"/>
    </row>
    <row r="280" spans="6:14" ht="14.25" customHeight="1">
      <c r="F280" s="6"/>
      <c r="G280" s="1"/>
      <c r="N280" s="7"/>
    </row>
    <row r="281" spans="6:14" ht="14.25" customHeight="1">
      <c r="F281" s="6"/>
      <c r="G281" s="1"/>
      <c r="N281" s="7"/>
    </row>
    <row r="282" spans="6:14" ht="14.25" customHeight="1">
      <c r="F282" s="6"/>
      <c r="G282" s="1"/>
      <c r="N282" s="7"/>
    </row>
    <row r="283" spans="6:14" ht="14.25" customHeight="1">
      <c r="F283" s="6"/>
      <c r="G283" s="1"/>
      <c r="N283" s="7"/>
    </row>
    <row r="284" spans="6:14" ht="14.25" customHeight="1">
      <c r="F284" s="6"/>
      <c r="G284" s="1"/>
      <c r="N284" s="7"/>
    </row>
    <row r="285" spans="6:14" ht="14.25" customHeight="1">
      <c r="F285" s="6"/>
      <c r="G285" s="1"/>
      <c r="N285" s="7"/>
    </row>
    <row r="286" spans="6:14" ht="14.25" customHeight="1">
      <c r="F286" s="6"/>
      <c r="G286" s="1"/>
      <c r="N286" s="7"/>
    </row>
    <row r="287" spans="6:14" ht="14.25" customHeight="1">
      <c r="F287" s="6"/>
      <c r="G287" s="1"/>
      <c r="N287" s="7"/>
    </row>
    <row r="288" spans="6:14" ht="14.25" customHeight="1">
      <c r="F288" s="6"/>
      <c r="G288" s="1"/>
      <c r="N288" s="7"/>
    </row>
    <row r="289" spans="6:14" ht="14.25" customHeight="1">
      <c r="F289" s="6"/>
      <c r="G289" s="1"/>
      <c r="N289" s="7"/>
    </row>
    <row r="290" spans="6:14" ht="14.25" customHeight="1">
      <c r="F290" s="6"/>
      <c r="G290" s="1"/>
      <c r="N290" s="7"/>
    </row>
    <row r="291" spans="6:14" ht="14.25" customHeight="1">
      <c r="F291" s="6"/>
      <c r="G291" s="1"/>
      <c r="N291" s="7"/>
    </row>
    <row r="292" spans="6:14" ht="14.25" customHeight="1">
      <c r="F292" s="6"/>
      <c r="G292" s="1"/>
      <c r="N292" s="7"/>
    </row>
    <row r="293" spans="6:14" ht="14.25" customHeight="1">
      <c r="F293" s="6"/>
      <c r="G293" s="1"/>
      <c r="N293" s="7"/>
    </row>
    <row r="294" spans="6:14" ht="14.25" customHeight="1">
      <c r="F294" s="6"/>
      <c r="G294" s="1"/>
      <c r="N294" s="7"/>
    </row>
    <row r="295" spans="6:14" ht="14.25" customHeight="1">
      <c r="F295" s="6"/>
      <c r="G295" s="1"/>
      <c r="N295" s="7"/>
    </row>
    <row r="296" spans="6:14" ht="14.25" customHeight="1">
      <c r="F296" s="6"/>
      <c r="G296" s="1"/>
      <c r="N296" s="7"/>
    </row>
    <row r="297" spans="6:14" ht="14.25" customHeight="1">
      <c r="F297" s="6"/>
      <c r="G297" s="1"/>
      <c r="N297" s="7"/>
    </row>
    <row r="298" spans="6:14" ht="14.25" customHeight="1">
      <c r="F298" s="6"/>
      <c r="G298" s="1"/>
      <c r="N298" s="7"/>
    </row>
    <row r="299" spans="6:14" ht="14.25" customHeight="1">
      <c r="F299" s="6"/>
      <c r="G299" s="1"/>
      <c r="N299" s="7"/>
    </row>
    <row r="300" spans="6:14" ht="14.25" customHeight="1">
      <c r="F300" s="6"/>
      <c r="G300" s="1"/>
      <c r="N300" s="7"/>
    </row>
    <row r="301" spans="6:14" ht="14.25" customHeight="1">
      <c r="F301" s="6"/>
      <c r="G301" s="1"/>
      <c r="N301" s="7"/>
    </row>
    <row r="302" spans="6:14" ht="14.25" customHeight="1">
      <c r="F302" s="6"/>
      <c r="G302" s="1"/>
      <c r="N302" s="7"/>
    </row>
    <row r="303" spans="6:14" ht="14.25" customHeight="1">
      <c r="F303" s="6"/>
      <c r="G303" s="1"/>
      <c r="N303" s="7"/>
    </row>
    <row r="304" spans="6:14" ht="14.25" customHeight="1">
      <c r="F304" s="6"/>
      <c r="G304" s="1"/>
      <c r="N304" s="7"/>
    </row>
    <row r="305" spans="6:14" ht="14.25" customHeight="1">
      <c r="F305" s="6"/>
      <c r="G305" s="1"/>
      <c r="N305" s="7"/>
    </row>
    <row r="306" spans="6:14" ht="14.25" customHeight="1">
      <c r="F306" s="6"/>
      <c r="G306" s="1"/>
      <c r="N306" s="7"/>
    </row>
    <row r="307" spans="6:14" ht="14.25" customHeight="1">
      <c r="F307" s="6"/>
      <c r="G307" s="1"/>
      <c r="N307" s="7"/>
    </row>
    <row r="308" spans="6:14" ht="14.25" customHeight="1">
      <c r="F308" s="6"/>
      <c r="G308" s="1"/>
      <c r="N308" s="7"/>
    </row>
    <row r="309" spans="6:14" ht="14.25" customHeight="1">
      <c r="F309" s="6"/>
      <c r="G309" s="1"/>
      <c r="N309" s="7"/>
    </row>
    <row r="310" spans="6:14" ht="14.25" customHeight="1">
      <c r="F310" s="6"/>
      <c r="G310" s="1"/>
      <c r="N310" s="7"/>
    </row>
    <row r="311" spans="6:14" ht="14.25" customHeight="1">
      <c r="F311" s="6"/>
      <c r="G311" s="1"/>
      <c r="N311" s="7"/>
    </row>
    <row r="312" spans="6:14" ht="14.25" customHeight="1">
      <c r="F312" s="6"/>
      <c r="G312" s="1"/>
      <c r="N312" s="7"/>
    </row>
    <row r="313" spans="6:14" ht="14.25" customHeight="1">
      <c r="F313" s="6"/>
      <c r="G313" s="1"/>
      <c r="N313" s="7"/>
    </row>
    <row r="314" spans="6:14" ht="14.25" customHeight="1">
      <c r="F314" s="6"/>
      <c r="G314" s="1"/>
      <c r="N314" s="7"/>
    </row>
    <row r="315" spans="6:14" ht="14.25" customHeight="1">
      <c r="F315" s="6"/>
      <c r="G315" s="1"/>
      <c r="N315" s="7"/>
    </row>
    <row r="316" spans="6:14" ht="14.25" customHeight="1">
      <c r="F316" s="6"/>
      <c r="G316" s="1"/>
      <c r="N316" s="7"/>
    </row>
    <row r="317" spans="6:14" ht="14.25" customHeight="1">
      <c r="F317" s="6"/>
      <c r="G317" s="1"/>
      <c r="N317" s="7"/>
    </row>
    <row r="318" spans="6:14" ht="14.25" customHeight="1">
      <c r="F318" s="6"/>
      <c r="G318" s="1"/>
      <c r="N318" s="7"/>
    </row>
    <row r="319" spans="6:14" ht="14.25" customHeight="1">
      <c r="F319" s="6"/>
      <c r="G319" s="1"/>
      <c r="N319" s="7"/>
    </row>
    <row r="320" spans="6:14" ht="14.25" customHeight="1">
      <c r="F320" s="6"/>
      <c r="G320" s="1"/>
      <c r="N320" s="7"/>
    </row>
    <row r="321" spans="6:14" ht="14.25" customHeight="1">
      <c r="F321" s="6"/>
      <c r="G321" s="1"/>
      <c r="N321" s="7"/>
    </row>
    <row r="322" spans="6:14" ht="14.25" customHeight="1">
      <c r="F322" s="6"/>
      <c r="G322" s="1"/>
      <c r="N322" s="7"/>
    </row>
    <row r="323" spans="6:14" ht="14.25" customHeight="1">
      <c r="F323" s="6"/>
      <c r="G323" s="1"/>
      <c r="N323" s="7"/>
    </row>
    <row r="324" spans="6:14" ht="14.25" customHeight="1">
      <c r="F324" s="6"/>
      <c r="G324" s="1"/>
      <c r="N324" s="7"/>
    </row>
    <row r="325" spans="6:14" ht="14.25" customHeight="1">
      <c r="F325" s="6"/>
      <c r="G325" s="1"/>
      <c r="N325" s="7"/>
    </row>
    <row r="326" spans="6:14" ht="14.25" customHeight="1">
      <c r="F326" s="6"/>
      <c r="G326" s="1"/>
      <c r="N326" s="7"/>
    </row>
    <row r="327" spans="6:14" ht="14.25" customHeight="1">
      <c r="F327" s="6"/>
      <c r="G327" s="1"/>
      <c r="N327" s="7"/>
    </row>
    <row r="328" spans="6:14" ht="14.25" customHeight="1">
      <c r="F328" s="6"/>
      <c r="G328" s="1"/>
      <c r="N328" s="7"/>
    </row>
    <row r="329" spans="6:14" ht="14.25" customHeight="1">
      <c r="F329" s="6"/>
      <c r="G329" s="1"/>
      <c r="N329" s="7"/>
    </row>
    <row r="330" spans="6:14" ht="14.25" customHeight="1">
      <c r="F330" s="6"/>
      <c r="G330" s="1"/>
      <c r="N330" s="7"/>
    </row>
    <row r="331" spans="6:14" ht="14.25" customHeight="1">
      <c r="F331" s="6"/>
      <c r="G331" s="1"/>
      <c r="N331" s="7"/>
    </row>
    <row r="332" spans="6:14" ht="14.25" customHeight="1">
      <c r="F332" s="6"/>
      <c r="G332" s="1"/>
      <c r="N332" s="7"/>
    </row>
    <row r="333" spans="6:14" ht="14.25" customHeight="1">
      <c r="F333" s="6"/>
      <c r="G333" s="1"/>
      <c r="N333" s="7"/>
    </row>
    <row r="334" spans="6:14" ht="14.25" customHeight="1">
      <c r="F334" s="6"/>
      <c r="G334" s="1"/>
      <c r="N334" s="7"/>
    </row>
    <row r="335" spans="6:14" ht="14.25" customHeight="1">
      <c r="F335" s="6"/>
      <c r="G335" s="1"/>
      <c r="N335" s="7"/>
    </row>
    <row r="336" spans="6:14" ht="14.25" customHeight="1">
      <c r="F336" s="6"/>
      <c r="G336" s="1"/>
      <c r="N336" s="7"/>
    </row>
    <row r="337" spans="6:14" ht="14.25" customHeight="1">
      <c r="F337" s="6"/>
      <c r="G337" s="1"/>
      <c r="N337" s="7"/>
    </row>
    <row r="338" spans="6:14" ht="14.25" customHeight="1">
      <c r="F338" s="6"/>
      <c r="G338" s="1"/>
      <c r="N338" s="7"/>
    </row>
    <row r="339" spans="6:14" ht="14.25" customHeight="1">
      <c r="F339" s="6"/>
      <c r="G339" s="1"/>
      <c r="N339" s="7"/>
    </row>
    <row r="340" spans="6:14" ht="14.25" customHeight="1">
      <c r="F340" s="6"/>
      <c r="G340" s="1"/>
      <c r="N340" s="7"/>
    </row>
    <row r="341" spans="6:14" ht="14.25" customHeight="1">
      <c r="F341" s="6"/>
      <c r="G341" s="1"/>
      <c r="N341" s="7"/>
    </row>
    <row r="342" spans="6:14" ht="14.25" customHeight="1">
      <c r="F342" s="6"/>
      <c r="G342" s="1"/>
      <c r="N342" s="7"/>
    </row>
    <row r="343" spans="6:14" ht="14.25" customHeight="1">
      <c r="F343" s="6"/>
      <c r="G343" s="1"/>
      <c r="N343" s="7"/>
    </row>
    <row r="344" spans="6:14" ht="14.25" customHeight="1">
      <c r="F344" s="6"/>
      <c r="G344" s="1"/>
      <c r="N344" s="7"/>
    </row>
    <row r="345" spans="6:14" ht="14.25" customHeight="1">
      <c r="F345" s="6"/>
      <c r="G345" s="1"/>
      <c r="N345" s="7"/>
    </row>
    <row r="346" spans="6:14" ht="14.25" customHeight="1">
      <c r="F346" s="6"/>
      <c r="G346" s="1"/>
      <c r="N346" s="7"/>
    </row>
    <row r="347" spans="6:14" ht="14.25" customHeight="1">
      <c r="F347" s="6"/>
      <c r="G347" s="1"/>
      <c r="N347" s="7"/>
    </row>
    <row r="348" spans="6:14" ht="14.25" customHeight="1">
      <c r="F348" s="6"/>
      <c r="G348" s="1"/>
      <c r="N348" s="7"/>
    </row>
    <row r="349" spans="6:14" ht="14.25" customHeight="1">
      <c r="F349" s="6"/>
      <c r="G349" s="1"/>
      <c r="N349" s="7"/>
    </row>
    <row r="350" spans="6:14" ht="14.25" customHeight="1">
      <c r="F350" s="6"/>
      <c r="G350" s="1"/>
      <c r="N350" s="7"/>
    </row>
    <row r="351" spans="6:14" ht="14.25" customHeight="1">
      <c r="F351" s="6"/>
      <c r="G351" s="1"/>
      <c r="N351" s="7"/>
    </row>
    <row r="352" spans="6:14" ht="14.25" customHeight="1">
      <c r="F352" s="6"/>
      <c r="G352" s="1"/>
      <c r="N352" s="7"/>
    </row>
    <row r="353" spans="6:14" ht="14.25" customHeight="1">
      <c r="F353" s="6"/>
      <c r="G353" s="1"/>
      <c r="N353" s="7"/>
    </row>
    <row r="354" spans="6:14" ht="14.25" customHeight="1">
      <c r="F354" s="6"/>
      <c r="G354" s="1"/>
      <c r="N354" s="7"/>
    </row>
    <row r="355" spans="6:14" ht="14.25" customHeight="1">
      <c r="F355" s="6"/>
      <c r="G355" s="1"/>
      <c r="N355" s="7"/>
    </row>
    <row r="356" spans="6:14" ht="14.25" customHeight="1">
      <c r="F356" s="6"/>
      <c r="G356" s="1"/>
      <c r="N356" s="7"/>
    </row>
    <row r="357" spans="6:14" ht="14.25" customHeight="1">
      <c r="F357" s="6"/>
      <c r="G357" s="1"/>
      <c r="N357" s="7"/>
    </row>
    <row r="358" spans="6:14" ht="14.25" customHeight="1">
      <c r="F358" s="6"/>
      <c r="G358" s="1"/>
      <c r="N358" s="7"/>
    </row>
    <row r="359" spans="6:14" ht="14.25" customHeight="1">
      <c r="F359" s="6"/>
      <c r="G359" s="1"/>
      <c r="N359" s="7"/>
    </row>
    <row r="360" spans="6:14" ht="14.25" customHeight="1">
      <c r="F360" s="6"/>
      <c r="G360" s="1"/>
      <c r="N360" s="7"/>
    </row>
    <row r="361" spans="6:14" ht="14.25" customHeight="1">
      <c r="F361" s="6"/>
      <c r="G361" s="1"/>
      <c r="N361" s="7"/>
    </row>
    <row r="362" spans="6:14" ht="14.25" customHeight="1">
      <c r="F362" s="6"/>
      <c r="G362" s="1"/>
      <c r="N362" s="7"/>
    </row>
    <row r="363" spans="6:14" ht="14.25" customHeight="1">
      <c r="F363" s="6"/>
      <c r="G363" s="1"/>
      <c r="N363" s="7"/>
    </row>
    <row r="364" spans="6:14" ht="14.25" customHeight="1">
      <c r="F364" s="6"/>
      <c r="G364" s="1"/>
      <c r="N364" s="7"/>
    </row>
    <row r="365" spans="6:14" ht="14.25" customHeight="1">
      <c r="F365" s="6"/>
      <c r="G365" s="1"/>
      <c r="N365" s="7"/>
    </row>
    <row r="366" spans="6:14" ht="14.25" customHeight="1">
      <c r="F366" s="6"/>
      <c r="G366" s="1"/>
      <c r="N366" s="7"/>
    </row>
    <row r="367" spans="6:14" ht="14.25" customHeight="1">
      <c r="F367" s="6"/>
      <c r="G367" s="1"/>
      <c r="N367" s="7"/>
    </row>
    <row r="368" spans="6:14" ht="14.25" customHeight="1">
      <c r="F368" s="6"/>
      <c r="G368" s="1"/>
      <c r="N368" s="7"/>
    </row>
    <row r="369" spans="6:14" ht="14.25" customHeight="1">
      <c r="F369" s="6"/>
      <c r="G369" s="1"/>
      <c r="N369" s="7"/>
    </row>
    <row r="370" spans="6:14" ht="14.25" customHeight="1">
      <c r="F370" s="6"/>
      <c r="G370" s="1"/>
      <c r="N370" s="7"/>
    </row>
    <row r="371" spans="6:14" ht="14.25" customHeight="1">
      <c r="F371" s="6"/>
      <c r="G371" s="1"/>
      <c r="N371" s="7"/>
    </row>
    <row r="372" spans="6:14" ht="14.25" customHeight="1">
      <c r="F372" s="6"/>
      <c r="G372" s="1"/>
      <c r="N372" s="7"/>
    </row>
    <row r="373" spans="6:14" ht="14.25" customHeight="1">
      <c r="F373" s="6"/>
      <c r="G373" s="1"/>
      <c r="N373" s="7"/>
    </row>
    <row r="374" spans="6:14" ht="14.25" customHeight="1">
      <c r="F374" s="6"/>
      <c r="G374" s="1"/>
      <c r="N374" s="7"/>
    </row>
    <row r="375" spans="6:14" ht="14.25" customHeight="1">
      <c r="F375" s="6"/>
      <c r="G375" s="1"/>
      <c r="N375" s="7"/>
    </row>
    <row r="376" spans="6:14" ht="14.25" customHeight="1">
      <c r="F376" s="6"/>
      <c r="G376" s="1"/>
      <c r="N376" s="7"/>
    </row>
    <row r="377" spans="6:14" ht="14.25" customHeight="1">
      <c r="F377" s="6"/>
      <c r="G377" s="1"/>
      <c r="N377" s="7"/>
    </row>
    <row r="378" spans="6:14" ht="14.25" customHeight="1">
      <c r="F378" s="6"/>
      <c r="G378" s="1"/>
      <c r="N378" s="7"/>
    </row>
    <row r="379" spans="6:14" ht="14.25" customHeight="1">
      <c r="F379" s="6"/>
      <c r="G379" s="1"/>
      <c r="N379" s="7"/>
    </row>
    <row r="380" spans="6:14" ht="14.25" customHeight="1">
      <c r="F380" s="6"/>
      <c r="G380" s="1"/>
      <c r="N380" s="7"/>
    </row>
    <row r="381" spans="6:14" ht="14.25" customHeight="1">
      <c r="F381" s="6"/>
      <c r="G381" s="1"/>
      <c r="N381" s="7"/>
    </row>
    <row r="382" spans="6:14" ht="14.25" customHeight="1">
      <c r="F382" s="6"/>
      <c r="G382" s="1"/>
      <c r="N382" s="7"/>
    </row>
    <row r="383" spans="6:14" ht="14.25" customHeight="1">
      <c r="F383" s="6"/>
      <c r="G383" s="1"/>
      <c r="N383" s="7"/>
    </row>
    <row r="384" spans="6:14" ht="14.25" customHeight="1">
      <c r="F384" s="6"/>
      <c r="G384" s="1"/>
      <c r="N384" s="7"/>
    </row>
    <row r="385" spans="6:14" ht="14.25" customHeight="1">
      <c r="F385" s="6"/>
      <c r="G385" s="1"/>
      <c r="N385" s="7"/>
    </row>
    <row r="386" spans="6:14" ht="14.25" customHeight="1">
      <c r="F386" s="6"/>
      <c r="G386" s="1"/>
      <c r="N386" s="7"/>
    </row>
    <row r="387" spans="6:14" ht="14.25" customHeight="1">
      <c r="F387" s="6"/>
      <c r="G387" s="1"/>
      <c r="N387" s="7"/>
    </row>
    <row r="388" spans="6:14" ht="14.25" customHeight="1">
      <c r="F388" s="6"/>
      <c r="G388" s="1"/>
      <c r="N388" s="7"/>
    </row>
    <row r="389" spans="6:14" ht="14.25" customHeight="1">
      <c r="F389" s="6"/>
      <c r="G389" s="1"/>
      <c r="N389" s="7"/>
    </row>
    <row r="390" spans="6:14" ht="14.25" customHeight="1">
      <c r="F390" s="6"/>
      <c r="G390" s="1"/>
      <c r="N390" s="7"/>
    </row>
    <row r="391" spans="6:14" ht="14.25" customHeight="1">
      <c r="F391" s="6"/>
      <c r="G391" s="1"/>
      <c r="N391" s="7"/>
    </row>
    <row r="392" spans="6:14" ht="14.25" customHeight="1">
      <c r="F392" s="6"/>
      <c r="G392" s="1"/>
      <c r="N392" s="7"/>
    </row>
    <row r="393" spans="6:14" ht="14.25" customHeight="1">
      <c r="F393" s="6"/>
      <c r="G393" s="1"/>
      <c r="N393" s="7"/>
    </row>
    <row r="394" spans="6:14" ht="14.25" customHeight="1">
      <c r="F394" s="6"/>
      <c r="G394" s="1"/>
      <c r="N394" s="7"/>
    </row>
    <row r="395" spans="6:14" ht="14.25" customHeight="1">
      <c r="F395" s="6"/>
      <c r="G395" s="1"/>
      <c r="N395" s="7"/>
    </row>
    <row r="396" spans="6:14" ht="14.25" customHeight="1">
      <c r="F396" s="6"/>
      <c r="G396" s="1"/>
      <c r="N396" s="7"/>
    </row>
    <row r="397" spans="6:14" ht="14.25" customHeight="1">
      <c r="F397" s="6"/>
      <c r="G397" s="1"/>
      <c r="N397" s="7"/>
    </row>
    <row r="398" spans="6:14" ht="14.25" customHeight="1">
      <c r="F398" s="6"/>
      <c r="G398" s="1"/>
      <c r="N398" s="7"/>
    </row>
    <row r="399" spans="6:14" ht="14.25" customHeight="1">
      <c r="F399" s="6"/>
      <c r="G399" s="1"/>
      <c r="N399" s="7"/>
    </row>
    <row r="400" spans="6:14" ht="14.25" customHeight="1">
      <c r="F400" s="6"/>
      <c r="G400" s="1"/>
      <c r="N400" s="7"/>
    </row>
    <row r="401" spans="6:14" ht="14.25" customHeight="1">
      <c r="F401" s="6"/>
      <c r="G401" s="1"/>
      <c r="N401" s="7"/>
    </row>
    <row r="402" spans="6:14" ht="14.25" customHeight="1">
      <c r="F402" s="6"/>
      <c r="G402" s="1"/>
      <c r="N402" s="7"/>
    </row>
    <row r="403" spans="6:14" ht="14.25" customHeight="1">
      <c r="F403" s="6"/>
      <c r="G403" s="1"/>
      <c r="N403" s="7"/>
    </row>
    <row r="404" spans="6:14" ht="14.25" customHeight="1">
      <c r="F404" s="6"/>
      <c r="G404" s="1"/>
      <c r="N404" s="7"/>
    </row>
    <row r="405" spans="6:14" ht="14.25" customHeight="1">
      <c r="F405" s="6"/>
      <c r="G405" s="1"/>
      <c r="N405" s="7"/>
    </row>
    <row r="406" spans="6:14" ht="14.25" customHeight="1">
      <c r="F406" s="6"/>
      <c r="G406" s="1"/>
      <c r="N406" s="7"/>
    </row>
    <row r="407" spans="6:14" ht="14.25" customHeight="1">
      <c r="F407" s="6"/>
      <c r="G407" s="1"/>
      <c r="N407" s="7"/>
    </row>
    <row r="408" spans="6:14" ht="14.25" customHeight="1">
      <c r="F408" s="6"/>
      <c r="G408" s="1"/>
      <c r="N408" s="7"/>
    </row>
    <row r="409" spans="6:14" ht="14.25" customHeight="1">
      <c r="F409" s="6"/>
      <c r="G409" s="1"/>
      <c r="N409" s="7"/>
    </row>
    <row r="410" spans="6:14" ht="14.25" customHeight="1">
      <c r="F410" s="6"/>
      <c r="G410" s="1"/>
      <c r="N410" s="7"/>
    </row>
    <row r="411" spans="6:14" ht="14.25" customHeight="1">
      <c r="F411" s="6"/>
      <c r="G411" s="1"/>
      <c r="N411" s="7"/>
    </row>
    <row r="412" spans="6:14" ht="14.25" customHeight="1">
      <c r="F412" s="6"/>
      <c r="G412" s="1"/>
      <c r="N412" s="7"/>
    </row>
    <row r="413" spans="6:14" ht="14.25" customHeight="1">
      <c r="F413" s="6"/>
      <c r="G413" s="1"/>
      <c r="N413" s="7"/>
    </row>
    <row r="414" spans="6:14" ht="14.25" customHeight="1">
      <c r="F414" s="6"/>
      <c r="G414" s="1"/>
      <c r="N414" s="7"/>
    </row>
    <row r="415" spans="6:14" ht="14.25" customHeight="1">
      <c r="F415" s="6"/>
      <c r="G415" s="1"/>
      <c r="N415" s="7"/>
    </row>
    <row r="416" spans="6:14" ht="14.25" customHeight="1">
      <c r="F416" s="6"/>
      <c r="G416" s="1"/>
      <c r="N416" s="7"/>
    </row>
    <row r="417" spans="6:14" ht="14.25" customHeight="1">
      <c r="F417" s="6"/>
      <c r="G417" s="1"/>
      <c r="N417" s="7"/>
    </row>
    <row r="418" spans="6:14" ht="14.25" customHeight="1">
      <c r="F418" s="6"/>
      <c r="G418" s="1"/>
      <c r="N418" s="7"/>
    </row>
    <row r="419" spans="6:14" ht="14.25" customHeight="1">
      <c r="F419" s="6"/>
      <c r="G419" s="1"/>
      <c r="N419" s="7"/>
    </row>
    <row r="420" spans="6:14" ht="14.25" customHeight="1">
      <c r="F420" s="6"/>
      <c r="G420" s="1"/>
      <c r="N420" s="7"/>
    </row>
    <row r="421" spans="6:14" ht="14.25" customHeight="1">
      <c r="F421" s="6"/>
      <c r="G421" s="1"/>
      <c r="N421" s="7"/>
    </row>
    <row r="422" spans="6:14" ht="14.25" customHeight="1">
      <c r="F422" s="6"/>
      <c r="G422" s="1"/>
      <c r="N422" s="7"/>
    </row>
    <row r="423" spans="6:14" ht="14.25" customHeight="1">
      <c r="F423" s="6"/>
      <c r="G423" s="1"/>
      <c r="N423" s="7"/>
    </row>
    <row r="424" spans="6:14" ht="14.25" customHeight="1">
      <c r="F424" s="6"/>
      <c r="G424" s="1"/>
      <c r="N424" s="7"/>
    </row>
    <row r="425" spans="6:14" ht="14.25" customHeight="1">
      <c r="F425" s="6"/>
      <c r="G425" s="1"/>
      <c r="N425" s="7"/>
    </row>
    <row r="426" spans="6:14" ht="14.25" customHeight="1">
      <c r="F426" s="6"/>
      <c r="G426" s="1"/>
      <c r="N426" s="7"/>
    </row>
    <row r="427" spans="6:14" ht="14.25" customHeight="1">
      <c r="F427" s="6"/>
      <c r="G427" s="1"/>
      <c r="N427" s="7"/>
    </row>
    <row r="428" spans="6:14" ht="14.25" customHeight="1">
      <c r="F428" s="6"/>
      <c r="G428" s="1"/>
      <c r="N428" s="7"/>
    </row>
    <row r="429" spans="6:14" ht="14.25" customHeight="1">
      <c r="F429" s="6"/>
      <c r="G429" s="1"/>
      <c r="N429" s="7"/>
    </row>
    <row r="430" spans="6:14" ht="14.25" customHeight="1">
      <c r="F430" s="6"/>
      <c r="G430" s="1"/>
      <c r="N430" s="7"/>
    </row>
    <row r="431" spans="6:14" ht="14.25" customHeight="1">
      <c r="F431" s="6"/>
      <c r="G431" s="1"/>
      <c r="N431" s="7"/>
    </row>
    <row r="432" spans="6:14" ht="14.25" customHeight="1">
      <c r="F432" s="6"/>
      <c r="G432" s="1"/>
      <c r="N432" s="7"/>
    </row>
    <row r="433" spans="6:14" ht="14.25" customHeight="1">
      <c r="F433" s="6"/>
      <c r="G433" s="1"/>
      <c r="N433" s="7"/>
    </row>
    <row r="434" spans="6:14" ht="14.25" customHeight="1">
      <c r="F434" s="6"/>
      <c r="G434" s="1"/>
      <c r="N434" s="7"/>
    </row>
    <row r="435" spans="6:14" ht="14.25" customHeight="1">
      <c r="F435" s="6"/>
      <c r="G435" s="1"/>
      <c r="N435" s="7"/>
    </row>
    <row r="436" spans="6:14" ht="14.25" customHeight="1">
      <c r="F436" s="6"/>
      <c r="G436" s="1"/>
      <c r="N436" s="7"/>
    </row>
    <row r="437" spans="6:14" ht="14.25" customHeight="1">
      <c r="F437" s="6"/>
      <c r="G437" s="1"/>
      <c r="N437" s="7"/>
    </row>
    <row r="438" spans="6:14" ht="14.25" customHeight="1">
      <c r="F438" s="6"/>
      <c r="G438" s="1"/>
      <c r="N438" s="7"/>
    </row>
    <row r="439" spans="6:14" ht="14.25" customHeight="1">
      <c r="F439" s="6"/>
      <c r="G439" s="1"/>
      <c r="N439" s="7"/>
    </row>
    <row r="440" spans="6:14" ht="14.25" customHeight="1">
      <c r="F440" s="6"/>
      <c r="G440" s="1"/>
      <c r="N440" s="7"/>
    </row>
    <row r="441" spans="6:14" ht="14.25" customHeight="1">
      <c r="F441" s="6"/>
      <c r="G441" s="1"/>
      <c r="N441" s="7"/>
    </row>
    <row r="442" spans="6:14" ht="14.25" customHeight="1">
      <c r="F442" s="6"/>
      <c r="G442" s="1"/>
      <c r="N442" s="7"/>
    </row>
    <row r="443" spans="6:14" ht="14.25" customHeight="1">
      <c r="F443" s="6"/>
      <c r="G443" s="1"/>
      <c r="N443" s="7"/>
    </row>
    <row r="444" spans="6:14" ht="14.25" customHeight="1">
      <c r="F444" s="6"/>
      <c r="G444" s="1"/>
      <c r="N444" s="7"/>
    </row>
    <row r="445" spans="6:14" ht="14.25" customHeight="1">
      <c r="F445" s="6"/>
      <c r="G445" s="1"/>
      <c r="N445" s="7"/>
    </row>
    <row r="446" spans="6:14" ht="14.25" customHeight="1">
      <c r="F446" s="6"/>
      <c r="G446" s="1"/>
      <c r="N446" s="7"/>
    </row>
    <row r="447" spans="6:14" ht="14.25" customHeight="1">
      <c r="F447" s="6"/>
      <c r="G447" s="1"/>
      <c r="N447" s="7"/>
    </row>
    <row r="448" spans="6:14" ht="14.25" customHeight="1">
      <c r="F448" s="6"/>
      <c r="G448" s="1"/>
      <c r="N448" s="7"/>
    </row>
    <row r="449" spans="6:14" ht="14.25" customHeight="1">
      <c r="F449" s="6"/>
      <c r="G449" s="1"/>
      <c r="N449" s="7"/>
    </row>
    <row r="450" spans="6:14" ht="14.25" customHeight="1">
      <c r="F450" s="6"/>
      <c r="G450" s="1"/>
      <c r="N450" s="7"/>
    </row>
    <row r="451" spans="6:14" ht="14.25" customHeight="1">
      <c r="F451" s="6"/>
      <c r="G451" s="1"/>
      <c r="N451" s="7"/>
    </row>
    <row r="452" spans="6:14" ht="14.25" customHeight="1">
      <c r="F452" s="6"/>
      <c r="G452" s="1"/>
      <c r="N452" s="7"/>
    </row>
    <row r="453" spans="6:14" ht="14.25" customHeight="1">
      <c r="F453" s="6"/>
      <c r="G453" s="1"/>
      <c r="N453" s="7"/>
    </row>
    <row r="454" spans="6:14" ht="14.25" customHeight="1">
      <c r="F454" s="6"/>
      <c r="G454" s="1"/>
      <c r="N454" s="7"/>
    </row>
    <row r="455" spans="6:14" ht="14.25" customHeight="1">
      <c r="F455" s="6"/>
      <c r="G455" s="1"/>
      <c r="N455" s="7"/>
    </row>
    <row r="456" spans="6:14" ht="14.25" customHeight="1">
      <c r="F456" s="6"/>
      <c r="G456" s="1"/>
      <c r="N456" s="7"/>
    </row>
    <row r="457" spans="6:14" ht="14.25" customHeight="1">
      <c r="F457" s="6"/>
      <c r="G457" s="1"/>
      <c r="N457" s="7"/>
    </row>
    <row r="458" spans="6:14" ht="14.25" customHeight="1">
      <c r="F458" s="6"/>
      <c r="G458" s="1"/>
      <c r="N458" s="7"/>
    </row>
    <row r="459" spans="6:14" ht="14.25" customHeight="1">
      <c r="F459" s="6"/>
      <c r="G459" s="1"/>
      <c r="N459" s="7"/>
    </row>
    <row r="460" spans="6:14" ht="14.25" customHeight="1">
      <c r="F460" s="6"/>
      <c r="G460" s="1"/>
      <c r="N460" s="7"/>
    </row>
    <row r="461" spans="6:14" ht="14.25" customHeight="1">
      <c r="F461" s="6"/>
      <c r="G461" s="1"/>
      <c r="N461" s="7"/>
    </row>
    <row r="462" spans="6:14" ht="14.25" customHeight="1">
      <c r="F462" s="6"/>
      <c r="G462" s="1"/>
      <c r="N462" s="7"/>
    </row>
    <row r="463" spans="6:14" ht="14.25" customHeight="1">
      <c r="F463" s="6"/>
      <c r="G463" s="1"/>
      <c r="N463" s="7"/>
    </row>
    <row r="464" spans="6:14" ht="14.25" customHeight="1">
      <c r="F464" s="6"/>
      <c r="G464" s="1"/>
      <c r="N464" s="7"/>
    </row>
    <row r="465" spans="6:14" ht="14.25" customHeight="1">
      <c r="F465" s="6"/>
      <c r="G465" s="1"/>
      <c r="N465" s="7"/>
    </row>
    <row r="466" spans="6:14" ht="14.25" customHeight="1">
      <c r="F466" s="6"/>
      <c r="G466" s="1"/>
      <c r="N466" s="7"/>
    </row>
    <row r="467" spans="6:14" ht="14.25" customHeight="1">
      <c r="F467" s="6"/>
      <c r="G467" s="1"/>
      <c r="N467" s="7"/>
    </row>
    <row r="468" spans="6:14" ht="14.25" customHeight="1">
      <c r="F468" s="6"/>
      <c r="G468" s="1"/>
      <c r="N468" s="7"/>
    </row>
    <row r="469" spans="6:14" ht="14.25" customHeight="1">
      <c r="F469" s="6"/>
      <c r="G469" s="1"/>
      <c r="N469" s="7"/>
    </row>
    <row r="470" spans="6:14" ht="14.25" customHeight="1">
      <c r="F470" s="6"/>
      <c r="G470" s="1"/>
      <c r="N470" s="7"/>
    </row>
    <row r="471" spans="6:14" ht="14.25" customHeight="1">
      <c r="F471" s="6"/>
      <c r="G471" s="1"/>
      <c r="N471" s="7"/>
    </row>
    <row r="472" spans="6:14" ht="14.25" customHeight="1">
      <c r="F472" s="6"/>
      <c r="G472" s="1"/>
      <c r="N472" s="7"/>
    </row>
    <row r="473" spans="6:14" ht="14.25" customHeight="1">
      <c r="F473" s="6"/>
      <c r="G473" s="1"/>
      <c r="N473" s="7"/>
    </row>
    <row r="474" spans="6:14" ht="14.25" customHeight="1">
      <c r="F474" s="6"/>
      <c r="G474" s="1"/>
      <c r="N474" s="7"/>
    </row>
    <row r="475" spans="6:14" ht="14.25" customHeight="1">
      <c r="F475" s="6"/>
      <c r="G475" s="1"/>
      <c r="N475" s="7"/>
    </row>
    <row r="476" spans="6:14" ht="14.25" customHeight="1">
      <c r="F476" s="6"/>
      <c r="G476" s="1"/>
      <c r="N476" s="7"/>
    </row>
    <row r="477" spans="6:14" ht="14.25" customHeight="1">
      <c r="F477" s="6"/>
      <c r="G477" s="1"/>
      <c r="N477" s="7"/>
    </row>
    <row r="478" spans="6:14" ht="14.25" customHeight="1">
      <c r="F478" s="6"/>
      <c r="G478" s="1"/>
      <c r="N478" s="7"/>
    </row>
    <row r="479" spans="6:14" ht="14.25" customHeight="1">
      <c r="F479" s="6"/>
      <c r="G479" s="1"/>
      <c r="N479" s="7"/>
    </row>
    <row r="480" spans="6:14" ht="14.25" customHeight="1">
      <c r="F480" s="6"/>
      <c r="G480" s="1"/>
      <c r="N480" s="7"/>
    </row>
    <row r="481" spans="6:14" ht="14.25" customHeight="1">
      <c r="F481" s="6"/>
      <c r="G481" s="1"/>
      <c r="N481" s="7"/>
    </row>
    <row r="482" spans="6:14" ht="14.25" customHeight="1">
      <c r="F482" s="6"/>
      <c r="G482" s="1"/>
      <c r="N482" s="7"/>
    </row>
    <row r="483" spans="6:14" ht="14.25" customHeight="1">
      <c r="F483" s="6"/>
      <c r="G483" s="1"/>
      <c r="N483" s="7"/>
    </row>
    <row r="484" spans="6:14" ht="14.25" customHeight="1">
      <c r="F484" s="6"/>
      <c r="G484" s="1"/>
      <c r="N484" s="7"/>
    </row>
    <row r="485" spans="6:14" ht="14.25" customHeight="1">
      <c r="F485" s="6"/>
      <c r="G485" s="1"/>
      <c r="N485" s="7"/>
    </row>
    <row r="486" spans="6:14" ht="14.25" customHeight="1">
      <c r="F486" s="6"/>
      <c r="G486" s="1"/>
      <c r="N486" s="7"/>
    </row>
    <row r="487" spans="6:14" ht="14.25" customHeight="1">
      <c r="F487" s="6"/>
      <c r="G487" s="1"/>
      <c r="N487" s="7"/>
    </row>
    <row r="488" spans="6:14" ht="14.25" customHeight="1">
      <c r="F488" s="6"/>
      <c r="G488" s="1"/>
      <c r="N488" s="7"/>
    </row>
    <row r="489" spans="6:14" ht="14.25" customHeight="1">
      <c r="F489" s="6"/>
      <c r="G489" s="1"/>
      <c r="N489" s="7"/>
    </row>
    <row r="490" spans="6:14" ht="14.25" customHeight="1">
      <c r="F490" s="6"/>
      <c r="G490" s="1"/>
      <c r="N490" s="7"/>
    </row>
    <row r="491" spans="6:14" ht="14.25" customHeight="1">
      <c r="F491" s="6"/>
      <c r="G491" s="1"/>
      <c r="N491" s="7"/>
    </row>
    <row r="492" spans="6:14" ht="14.25" customHeight="1">
      <c r="F492" s="6"/>
      <c r="G492" s="1"/>
      <c r="N492" s="7"/>
    </row>
    <row r="493" spans="6:14" ht="14.25" customHeight="1">
      <c r="F493" s="6"/>
      <c r="G493" s="1"/>
      <c r="N493" s="7"/>
    </row>
    <row r="494" spans="6:14" ht="14.25" customHeight="1">
      <c r="F494" s="6"/>
      <c r="G494" s="1"/>
      <c r="N494" s="7"/>
    </row>
    <row r="495" spans="6:14" ht="14.25" customHeight="1">
      <c r="F495" s="6"/>
      <c r="G495" s="1"/>
      <c r="N495" s="7"/>
    </row>
    <row r="496" spans="6:14" ht="14.25" customHeight="1">
      <c r="F496" s="6"/>
      <c r="G496" s="1"/>
      <c r="N496" s="7"/>
    </row>
    <row r="497" spans="6:14" ht="14.25" customHeight="1">
      <c r="F497" s="6"/>
      <c r="G497" s="1"/>
      <c r="N497" s="7"/>
    </row>
    <row r="498" spans="6:14" ht="14.25" customHeight="1">
      <c r="F498" s="6"/>
      <c r="G498" s="1"/>
      <c r="N498" s="7"/>
    </row>
    <row r="499" spans="6:14" ht="14.25" customHeight="1">
      <c r="F499" s="6"/>
      <c r="G499" s="1"/>
      <c r="N499" s="7"/>
    </row>
    <row r="500" spans="6:14" ht="14.25" customHeight="1">
      <c r="F500" s="6"/>
      <c r="G500" s="1"/>
      <c r="N500" s="7"/>
    </row>
    <row r="501" spans="6:14" ht="14.25" customHeight="1">
      <c r="F501" s="6"/>
      <c r="G501" s="1"/>
      <c r="N501" s="7"/>
    </row>
    <row r="502" spans="6:14" ht="14.25" customHeight="1">
      <c r="F502" s="6"/>
      <c r="G502" s="1"/>
      <c r="N502" s="7"/>
    </row>
    <row r="503" spans="6:14" ht="14.25" customHeight="1">
      <c r="F503" s="6"/>
      <c r="G503" s="1"/>
      <c r="N503" s="7"/>
    </row>
    <row r="504" spans="6:14" ht="14.25" customHeight="1">
      <c r="F504" s="6"/>
      <c r="G504" s="1"/>
      <c r="N504" s="7"/>
    </row>
    <row r="505" spans="6:14" ht="14.25" customHeight="1">
      <c r="F505" s="6"/>
      <c r="G505" s="1"/>
      <c r="N505" s="7"/>
    </row>
    <row r="506" spans="6:14" ht="14.25" customHeight="1">
      <c r="F506" s="6"/>
      <c r="G506" s="1"/>
      <c r="N506" s="7"/>
    </row>
    <row r="507" spans="6:14" ht="14.25" customHeight="1">
      <c r="F507" s="6"/>
      <c r="G507" s="1"/>
      <c r="N507" s="7"/>
    </row>
    <row r="508" spans="6:14" ht="14.25" customHeight="1">
      <c r="F508" s="6"/>
      <c r="G508" s="1"/>
      <c r="N508" s="7"/>
    </row>
    <row r="509" spans="6:14" ht="14.25" customHeight="1">
      <c r="F509" s="6"/>
      <c r="G509" s="1"/>
      <c r="N509" s="7"/>
    </row>
    <row r="510" spans="6:14" ht="14.25" customHeight="1">
      <c r="F510" s="6"/>
      <c r="G510" s="1"/>
      <c r="N510" s="7"/>
    </row>
    <row r="511" spans="6:14" ht="14.25" customHeight="1">
      <c r="F511" s="6"/>
      <c r="G511" s="1"/>
      <c r="N511" s="7"/>
    </row>
    <row r="512" spans="6:14" ht="14.25" customHeight="1">
      <c r="F512" s="6"/>
      <c r="G512" s="1"/>
      <c r="N512" s="7"/>
    </row>
    <row r="513" spans="6:14" ht="14.25" customHeight="1">
      <c r="F513" s="6"/>
      <c r="G513" s="1"/>
      <c r="N513" s="7"/>
    </row>
    <row r="514" spans="6:14" ht="14.25" customHeight="1">
      <c r="F514" s="6"/>
      <c r="G514" s="1"/>
      <c r="N514" s="7"/>
    </row>
    <row r="515" spans="6:14" ht="14.25" customHeight="1">
      <c r="F515" s="6"/>
      <c r="G515" s="1"/>
      <c r="N515" s="7"/>
    </row>
    <row r="516" spans="6:14" ht="14.25" customHeight="1">
      <c r="F516" s="6"/>
      <c r="G516" s="1"/>
      <c r="N516" s="7"/>
    </row>
    <row r="517" spans="6:14" ht="14.25" customHeight="1">
      <c r="F517" s="6"/>
      <c r="G517" s="1"/>
      <c r="N517" s="7"/>
    </row>
    <row r="518" spans="6:14" ht="14.25" customHeight="1">
      <c r="F518" s="6"/>
      <c r="G518" s="1"/>
      <c r="N518" s="7"/>
    </row>
    <row r="519" spans="6:14" ht="14.25" customHeight="1">
      <c r="F519" s="6"/>
      <c r="G519" s="1"/>
      <c r="N519" s="7"/>
    </row>
    <row r="520" spans="6:14" ht="14.25" customHeight="1">
      <c r="F520" s="6"/>
      <c r="G520" s="1"/>
      <c r="N520" s="7"/>
    </row>
    <row r="521" spans="6:14" ht="14.25" customHeight="1">
      <c r="F521" s="6"/>
      <c r="G521" s="1"/>
      <c r="N521" s="7"/>
    </row>
    <row r="522" spans="6:14" ht="14.25" customHeight="1">
      <c r="F522" s="6"/>
      <c r="G522" s="1"/>
      <c r="N522" s="7"/>
    </row>
    <row r="523" spans="6:14" ht="14.25" customHeight="1">
      <c r="F523" s="6"/>
      <c r="G523" s="1"/>
      <c r="N523" s="7"/>
    </row>
    <row r="524" spans="6:14" ht="14.25" customHeight="1">
      <c r="F524" s="6"/>
      <c r="G524" s="1"/>
      <c r="N524" s="7"/>
    </row>
    <row r="525" spans="6:14" ht="14.25" customHeight="1">
      <c r="F525" s="6"/>
      <c r="G525" s="1"/>
      <c r="N525" s="7"/>
    </row>
    <row r="526" spans="6:14" ht="14.25" customHeight="1">
      <c r="F526" s="6"/>
      <c r="G526" s="1"/>
      <c r="N526" s="7"/>
    </row>
    <row r="527" spans="6:14" ht="14.25" customHeight="1">
      <c r="F527" s="6"/>
      <c r="G527" s="1"/>
      <c r="N527" s="7"/>
    </row>
    <row r="528" spans="6:14" ht="14.25" customHeight="1">
      <c r="F528" s="6"/>
      <c r="G528" s="1"/>
      <c r="N528" s="7"/>
    </row>
    <row r="529" spans="6:14" ht="14.25" customHeight="1">
      <c r="F529" s="6"/>
      <c r="G529" s="1"/>
      <c r="N529" s="7"/>
    </row>
    <row r="530" spans="6:14" ht="14.25" customHeight="1">
      <c r="F530" s="6"/>
      <c r="G530" s="1"/>
      <c r="N530" s="7"/>
    </row>
    <row r="531" spans="6:14" ht="14.25" customHeight="1">
      <c r="F531" s="6"/>
      <c r="G531" s="1"/>
      <c r="N531" s="7"/>
    </row>
    <row r="532" spans="6:14" ht="14.25" customHeight="1">
      <c r="F532" s="6"/>
      <c r="G532" s="1"/>
      <c r="N532" s="7"/>
    </row>
    <row r="533" spans="6:14" ht="14.25" customHeight="1">
      <c r="F533" s="6"/>
      <c r="G533" s="1"/>
      <c r="N533" s="7"/>
    </row>
    <row r="534" spans="6:14" ht="14.25" customHeight="1">
      <c r="F534" s="6"/>
      <c r="G534" s="1"/>
      <c r="N534" s="7"/>
    </row>
    <row r="535" spans="6:14" ht="14.25" customHeight="1">
      <c r="F535" s="6"/>
      <c r="G535" s="1"/>
      <c r="N535" s="7"/>
    </row>
    <row r="536" spans="6:14" ht="14.25" customHeight="1">
      <c r="F536" s="6"/>
      <c r="G536" s="1"/>
      <c r="N536" s="7"/>
    </row>
    <row r="537" spans="6:14" ht="14.25" customHeight="1">
      <c r="F537" s="6"/>
      <c r="G537" s="1"/>
      <c r="N537" s="7"/>
    </row>
    <row r="538" spans="6:14" ht="14.25" customHeight="1">
      <c r="F538" s="6"/>
      <c r="G538" s="1"/>
      <c r="N538" s="7"/>
    </row>
    <row r="539" spans="6:14" ht="14.25" customHeight="1">
      <c r="F539" s="6"/>
      <c r="G539" s="1"/>
      <c r="N539" s="7"/>
    </row>
    <row r="540" spans="6:14" ht="14.25" customHeight="1">
      <c r="F540" s="6"/>
      <c r="G540" s="1"/>
      <c r="N540" s="7"/>
    </row>
    <row r="541" spans="6:14" ht="14.25" customHeight="1">
      <c r="F541" s="6"/>
      <c r="G541" s="1"/>
      <c r="N541" s="7"/>
    </row>
    <row r="542" spans="6:14" ht="14.25" customHeight="1">
      <c r="F542" s="6"/>
      <c r="G542" s="1"/>
      <c r="N542" s="7"/>
    </row>
    <row r="543" spans="6:14" ht="14.25" customHeight="1">
      <c r="F543" s="6"/>
      <c r="G543" s="1"/>
      <c r="N543" s="7"/>
    </row>
    <row r="544" spans="6:14" ht="14.25" customHeight="1">
      <c r="F544" s="6"/>
      <c r="G544" s="1"/>
      <c r="N544" s="7"/>
    </row>
    <row r="545" spans="6:14" ht="14.25" customHeight="1">
      <c r="F545" s="6"/>
      <c r="G545" s="1"/>
      <c r="N545" s="7"/>
    </row>
    <row r="546" spans="6:14" ht="14.25" customHeight="1">
      <c r="F546" s="6"/>
      <c r="G546" s="1"/>
      <c r="N546" s="7"/>
    </row>
    <row r="547" spans="6:14" ht="14.25" customHeight="1">
      <c r="F547" s="6"/>
      <c r="G547" s="1"/>
      <c r="N547" s="7"/>
    </row>
    <row r="548" spans="6:14" ht="14.25" customHeight="1">
      <c r="F548" s="6"/>
      <c r="G548" s="1"/>
      <c r="N548" s="7"/>
    </row>
    <row r="549" spans="6:14" ht="14.25" customHeight="1">
      <c r="F549" s="6"/>
      <c r="G549" s="1"/>
      <c r="N549" s="7"/>
    </row>
    <row r="550" spans="6:14" ht="14.25" customHeight="1">
      <c r="F550" s="6"/>
      <c r="G550" s="1"/>
      <c r="N550" s="7"/>
    </row>
    <row r="551" spans="6:14" ht="14.25" customHeight="1">
      <c r="F551" s="6"/>
      <c r="G551" s="1"/>
      <c r="N551" s="7"/>
    </row>
    <row r="552" spans="6:14" ht="14.25" customHeight="1">
      <c r="F552" s="6"/>
      <c r="G552" s="1"/>
      <c r="N552" s="7"/>
    </row>
    <row r="553" spans="6:14" ht="14.25" customHeight="1">
      <c r="F553" s="6"/>
      <c r="G553" s="1"/>
      <c r="N553" s="7"/>
    </row>
    <row r="554" spans="6:14" ht="14.25" customHeight="1">
      <c r="F554" s="6"/>
      <c r="G554" s="1"/>
      <c r="N554" s="7"/>
    </row>
    <row r="555" spans="6:14" ht="14.25" customHeight="1">
      <c r="F555" s="6"/>
      <c r="G555" s="1"/>
      <c r="N555" s="7"/>
    </row>
    <row r="556" spans="6:14" ht="14.25" customHeight="1">
      <c r="F556" s="6"/>
      <c r="G556" s="1"/>
      <c r="N556" s="7"/>
    </row>
    <row r="557" spans="6:14" ht="14.25" customHeight="1">
      <c r="F557" s="6"/>
      <c r="G557" s="1"/>
      <c r="N557" s="7"/>
    </row>
    <row r="558" spans="6:14" ht="14.25" customHeight="1">
      <c r="F558" s="6"/>
      <c r="G558" s="1"/>
      <c r="N558" s="7"/>
    </row>
    <row r="559" spans="6:14" ht="14.25" customHeight="1">
      <c r="F559" s="6"/>
      <c r="G559" s="1"/>
      <c r="N559" s="7"/>
    </row>
    <row r="560" spans="6:14" ht="14.25" customHeight="1">
      <c r="F560" s="6"/>
      <c r="G560" s="1"/>
      <c r="N560" s="7"/>
    </row>
    <row r="561" spans="6:14" ht="14.25" customHeight="1">
      <c r="F561" s="6"/>
      <c r="G561" s="1"/>
      <c r="N561" s="7"/>
    </row>
    <row r="562" spans="6:14" ht="14.25" customHeight="1">
      <c r="F562" s="6"/>
      <c r="G562" s="1"/>
      <c r="N562" s="7"/>
    </row>
    <row r="563" spans="6:14" ht="14.25" customHeight="1">
      <c r="F563" s="6"/>
      <c r="G563" s="1"/>
      <c r="N563" s="7"/>
    </row>
    <row r="564" spans="6:14" ht="14.25" customHeight="1">
      <c r="F564" s="6"/>
      <c r="G564" s="1"/>
      <c r="N564" s="7"/>
    </row>
    <row r="565" spans="6:14" ht="14.25" customHeight="1">
      <c r="F565" s="6"/>
      <c r="G565" s="1"/>
      <c r="N565" s="7"/>
    </row>
    <row r="566" spans="6:14" ht="14.25" customHeight="1">
      <c r="F566" s="6"/>
      <c r="G566" s="1"/>
      <c r="N566" s="7"/>
    </row>
    <row r="567" spans="6:14" ht="14.25" customHeight="1">
      <c r="F567" s="6"/>
      <c r="G567" s="1"/>
      <c r="N567" s="7"/>
    </row>
    <row r="568" spans="6:14" ht="14.25" customHeight="1">
      <c r="F568" s="6"/>
      <c r="G568" s="1"/>
      <c r="N568" s="7"/>
    </row>
    <row r="569" spans="6:14" ht="14.25" customHeight="1">
      <c r="F569" s="6"/>
      <c r="G569" s="1"/>
      <c r="N569" s="7"/>
    </row>
    <row r="570" spans="6:14" ht="14.25" customHeight="1">
      <c r="F570" s="6"/>
      <c r="G570" s="1"/>
      <c r="N570" s="7"/>
    </row>
    <row r="571" spans="6:14" ht="14.25" customHeight="1">
      <c r="F571" s="6"/>
      <c r="G571" s="1"/>
      <c r="N571" s="7"/>
    </row>
    <row r="572" spans="6:14" ht="14.25" customHeight="1">
      <c r="F572" s="6"/>
      <c r="G572" s="1"/>
      <c r="N572" s="7"/>
    </row>
    <row r="573" spans="6:14" ht="14.25" customHeight="1">
      <c r="F573" s="6"/>
      <c r="G573" s="1"/>
      <c r="N573" s="7"/>
    </row>
    <row r="574" spans="6:14" ht="14.25" customHeight="1">
      <c r="F574" s="6"/>
      <c r="G574" s="1"/>
      <c r="N574" s="7"/>
    </row>
    <row r="575" spans="6:14" ht="14.25" customHeight="1">
      <c r="F575" s="6"/>
      <c r="G575" s="1"/>
      <c r="N575" s="7"/>
    </row>
    <row r="576" spans="6:14" ht="14.25" customHeight="1">
      <c r="F576" s="6"/>
      <c r="G576" s="1"/>
      <c r="N576" s="7"/>
    </row>
    <row r="577" spans="6:14" ht="14.25" customHeight="1">
      <c r="F577" s="6"/>
      <c r="G577" s="1"/>
      <c r="N577" s="7"/>
    </row>
    <row r="578" spans="6:14" ht="14.25" customHeight="1">
      <c r="F578" s="6"/>
      <c r="G578" s="1"/>
      <c r="N578" s="7"/>
    </row>
    <row r="579" spans="6:14" ht="14.25" customHeight="1">
      <c r="F579" s="6"/>
      <c r="G579" s="1"/>
      <c r="N579" s="7"/>
    </row>
    <row r="580" spans="6:14" ht="14.25" customHeight="1">
      <c r="F580" s="6"/>
      <c r="G580" s="1"/>
      <c r="N580" s="7"/>
    </row>
    <row r="581" spans="6:14" ht="14.25" customHeight="1">
      <c r="F581" s="6"/>
      <c r="G581" s="1"/>
      <c r="N581" s="7"/>
    </row>
    <row r="582" spans="6:14" ht="14.25" customHeight="1">
      <c r="F582" s="6"/>
      <c r="G582" s="1"/>
      <c r="N582" s="7"/>
    </row>
    <row r="583" spans="6:14" ht="14.25" customHeight="1">
      <c r="F583" s="6"/>
      <c r="G583" s="1"/>
      <c r="N583" s="7"/>
    </row>
    <row r="584" spans="6:14" ht="14.25" customHeight="1">
      <c r="F584" s="6"/>
      <c r="G584" s="1"/>
      <c r="N584" s="7"/>
    </row>
    <row r="585" spans="6:14" ht="14.25" customHeight="1">
      <c r="F585" s="6"/>
      <c r="G585" s="1"/>
      <c r="N585" s="7"/>
    </row>
    <row r="586" spans="6:14" ht="14.25" customHeight="1">
      <c r="F586" s="6"/>
      <c r="G586" s="1"/>
      <c r="N586" s="7"/>
    </row>
    <row r="587" spans="6:14" ht="14.25" customHeight="1">
      <c r="F587" s="6"/>
      <c r="G587" s="1"/>
      <c r="N587" s="7"/>
    </row>
    <row r="588" spans="6:14" ht="14.25" customHeight="1">
      <c r="F588" s="6"/>
      <c r="G588" s="1"/>
      <c r="N588" s="7"/>
    </row>
    <row r="589" spans="6:14" ht="14.25" customHeight="1">
      <c r="F589" s="6"/>
      <c r="G589" s="1"/>
      <c r="N589" s="7"/>
    </row>
    <row r="590" spans="6:14" ht="14.25" customHeight="1">
      <c r="F590" s="6"/>
      <c r="G590" s="1"/>
      <c r="N590" s="7"/>
    </row>
    <row r="591" spans="6:14" ht="14.25" customHeight="1">
      <c r="F591" s="6"/>
      <c r="G591" s="1"/>
      <c r="N591" s="7"/>
    </row>
    <row r="592" spans="6:14" ht="14.25" customHeight="1">
      <c r="F592" s="6"/>
      <c r="G592" s="1"/>
      <c r="N592" s="7"/>
    </row>
    <row r="593" spans="6:14" ht="14.25" customHeight="1">
      <c r="F593" s="6"/>
      <c r="G593" s="1"/>
      <c r="N593" s="7"/>
    </row>
    <row r="594" spans="6:14" ht="14.25" customHeight="1">
      <c r="F594" s="6"/>
      <c r="G594" s="1"/>
      <c r="N594" s="7"/>
    </row>
    <row r="595" spans="6:14" ht="14.25" customHeight="1">
      <c r="F595" s="6"/>
      <c r="G595" s="1"/>
      <c r="N595" s="7"/>
    </row>
    <row r="596" spans="6:14" ht="14.25" customHeight="1">
      <c r="F596" s="6"/>
      <c r="G596" s="1"/>
      <c r="N596" s="7"/>
    </row>
    <row r="597" spans="6:14" ht="14.25" customHeight="1">
      <c r="F597" s="6"/>
      <c r="G597" s="1"/>
      <c r="N597" s="7"/>
    </row>
    <row r="598" spans="6:14" ht="14.25" customHeight="1">
      <c r="F598" s="6"/>
      <c r="G598" s="1"/>
      <c r="N598" s="7"/>
    </row>
    <row r="599" spans="6:14" ht="14.25" customHeight="1">
      <c r="F599" s="6"/>
      <c r="G599" s="1"/>
      <c r="N599" s="7"/>
    </row>
    <row r="600" spans="6:14" ht="14.25" customHeight="1">
      <c r="F600" s="6"/>
      <c r="G600" s="1"/>
      <c r="N600" s="7"/>
    </row>
    <row r="601" spans="6:14" ht="14.25" customHeight="1">
      <c r="F601" s="6"/>
      <c r="G601" s="1"/>
      <c r="N601" s="7"/>
    </row>
    <row r="602" spans="6:14" ht="14.25" customHeight="1">
      <c r="F602" s="6"/>
      <c r="G602" s="1"/>
      <c r="N602" s="7"/>
    </row>
    <row r="603" spans="6:14" ht="14.25" customHeight="1">
      <c r="F603" s="6"/>
      <c r="G603" s="1"/>
      <c r="N603" s="7"/>
    </row>
    <row r="604" spans="6:14" ht="14.25" customHeight="1">
      <c r="F604" s="6"/>
      <c r="G604" s="1"/>
      <c r="N604" s="7"/>
    </row>
    <row r="605" spans="6:14" ht="14.25" customHeight="1">
      <c r="F605" s="6"/>
      <c r="G605" s="1"/>
      <c r="N605" s="7"/>
    </row>
    <row r="606" spans="6:14" ht="14.25" customHeight="1">
      <c r="F606" s="6"/>
      <c r="G606" s="1"/>
      <c r="N606" s="7"/>
    </row>
    <row r="607" spans="6:14" ht="14.25" customHeight="1">
      <c r="F607" s="6"/>
      <c r="G607" s="1"/>
      <c r="N607" s="7"/>
    </row>
    <row r="608" spans="6:14" ht="14.25" customHeight="1">
      <c r="F608" s="6"/>
      <c r="G608" s="1"/>
      <c r="N608" s="7"/>
    </row>
    <row r="609" spans="6:14" ht="14.25" customHeight="1">
      <c r="F609" s="6"/>
      <c r="G609" s="1"/>
      <c r="N609" s="7"/>
    </row>
    <row r="610" spans="6:14" ht="14.25" customHeight="1">
      <c r="F610" s="6"/>
      <c r="G610" s="1"/>
      <c r="N610" s="7"/>
    </row>
    <row r="611" spans="6:14" ht="14.25" customHeight="1">
      <c r="F611" s="6"/>
      <c r="G611" s="1"/>
      <c r="N611" s="7"/>
    </row>
    <row r="612" spans="6:14" ht="14.25" customHeight="1">
      <c r="F612" s="6"/>
      <c r="G612" s="1"/>
      <c r="N612" s="7"/>
    </row>
    <row r="613" spans="6:14" ht="14.25" customHeight="1">
      <c r="F613" s="6"/>
      <c r="G613" s="1"/>
      <c r="N613" s="7"/>
    </row>
    <row r="614" spans="6:14" ht="14.25" customHeight="1">
      <c r="F614" s="6"/>
      <c r="G614" s="1"/>
      <c r="N614" s="7"/>
    </row>
    <row r="615" spans="6:14" ht="14.25" customHeight="1">
      <c r="F615" s="6"/>
      <c r="G615" s="1"/>
      <c r="N615" s="7"/>
    </row>
    <row r="616" spans="6:14" ht="14.25" customHeight="1">
      <c r="F616" s="6"/>
      <c r="G616" s="1"/>
      <c r="N616" s="7"/>
    </row>
    <row r="617" spans="6:14" ht="14.25" customHeight="1">
      <c r="F617" s="6"/>
      <c r="G617" s="1"/>
      <c r="N617" s="7"/>
    </row>
    <row r="618" spans="6:14" ht="14.25" customHeight="1">
      <c r="F618" s="6"/>
      <c r="G618" s="1"/>
      <c r="N618" s="7"/>
    </row>
    <row r="619" spans="6:14" ht="14.25" customHeight="1">
      <c r="F619" s="6"/>
      <c r="G619" s="1"/>
      <c r="N619" s="7"/>
    </row>
    <row r="620" spans="6:14" ht="14.25" customHeight="1">
      <c r="F620" s="6"/>
      <c r="G620" s="1"/>
      <c r="N620" s="7"/>
    </row>
    <row r="621" spans="6:14" ht="14.25" customHeight="1">
      <c r="F621" s="6"/>
      <c r="G621" s="1"/>
      <c r="N621" s="7"/>
    </row>
    <row r="622" spans="6:14" ht="14.25" customHeight="1">
      <c r="F622" s="6"/>
      <c r="G622" s="1"/>
      <c r="N622" s="7"/>
    </row>
    <row r="623" spans="6:14" ht="14.25" customHeight="1">
      <c r="F623" s="6"/>
      <c r="G623" s="1"/>
      <c r="N623" s="7"/>
    </row>
    <row r="624" spans="6:14" ht="14.25" customHeight="1">
      <c r="F624" s="6"/>
      <c r="G624" s="1"/>
      <c r="N624" s="7"/>
    </row>
    <row r="625" spans="6:14" ht="14.25" customHeight="1">
      <c r="F625" s="6"/>
      <c r="G625" s="1"/>
      <c r="N625" s="7"/>
    </row>
    <row r="626" spans="6:14" ht="14.25" customHeight="1">
      <c r="F626" s="6"/>
      <c r="G626" s="1"/>
      <c r="N626" s="7"/>
    </row>
    <row r="627" spans="6:14" ht="14.25" customHeight="1">
      <c r="F627" s="6"/>
      <c r="G627" s="1"/>
      <c r="N627" s="7"/>
    </row>
    <row r="628" spans="6:14" ht="14.25" customHeight="1">
      <c r="F628" s="6"/>
      <c r="G628" s="1"/>
      <c r="N628" s="7"/>
    </row>
    <row r="629" spans="6:14" ht="14.25" customHeight="1">
      <c r="F629" s="6"/>
      <c r="G629" s="1"/>
      <c r="N629" s="7"/>
    </row>
    <row r="630" spans="6:14" ht="14.25" customHeight="1">
      <c r="F630" s="6"/>
      <c r="G630" s="1"/>
      <c r="N630" s="7"/>
    </row>
    <row r="631" spans="6:14" ht="14.25" customHeight="1">
      <c r="F631" s="6"/>
      <c r="G631" s="1"/>
      <c r="N631" s="7"/>
    </row>
    <row r="632" spans="6:14" ht="14.25" customHeight="1">
      <c r="F632" s="6"/>
      <c r="G632" s="1"/>
      <c r="N632" s="7"/>
    </row>
    <row r="633" spans="6:14" ht="14.25" customHeight="1">
      <c r="F633" s="6"/>
      <c r="G633" s="1"/>
      <c r="N633" s="7"/>
    </row>
    <row r="634" spans="6:14" ht="14.25" customHeight="1">
      <c r="F634" s="6"/>
      <c r="G634" s="1"/>
      <c r="N634" s="7"/>
    </row>
    <row r="635" spans="6:14" ht="14.25" customHeight="1">
      <c r="F635" s="6"/>
      <c r="G635" s="1"/>
      <c r="N635" s="7"/>
    </row>
    <row r="636" spans="6:14" ht="14.25" customHeight="1">
      <c r="F636" s="6"/>
      <c r="G636" s="1"/>
      <c r="N636" s="7"/>
    </row>
    <row r="637" spans="6:14" ht="14.25" customHeight="1">
      <c r="F637" s="6"/>
      <c r="G637" s="1"/>
      <c r="N637" s="7"/>
    </row>
    <row r="638" spans="6:14" ht="14.25" customHeight="1">
      <c r="F638" s="6"/>
      <c r="G638" s="1"/>
      <c r="N638" s="7"/>
    </row>
    <row r="639" spans="6:14" ht="14.25" customHeight="1">
      <c r="F639" s="6"/>
      <c r="G639" s="1"/>
      <c r="N639" s="7"/>
    </row>
    <row r="640" spans="6:14" ht="14.25" customHeight="1">
      <c r="F640" s="6"/>
      <c r="G640" s="1"/>
      <c r="N640" s="7"/>
    </row>
    <row r="641" spans="6:14" ht="14.25" customHeight="1">
      <c r="F641" s="6"/>
      <c r="G641" s="1"/>
      <c r="N641" s="7"/>
    </row>
    <row r="642" spans="6:14" ht="14.25" customHeight="1">
      <c r="F642" s="6"/>
      <c r="G642" s="1"/>
      <c r="N642" s="7"/>
    </row>
    <row r="643" spans="6:14" ht="14.25" customHeight="1">
      <c r="F643" s="6"/>
      <c r="G643" s="1"/>
      <c r="N643" s="7"/>
    </row>
    <row r="644" spans="6:14" ht="14.25" customHeight="1">
      <c r="F644" s="6"/>
      <c r="G644" s="1"/>
      <c r="N644" s="7"/>
    </row>
    <row r="645" spans="6:14" ht="14.25" customHeight="1">
      <c r="F645" s="6"/>
      <c r="G645" s="1"/>
      <c r="N645" s="7"/>
    </row>
    <row r="646" spans="6:14" ht="14.25" customHeight="1">
      <c r="F646" s="6"/>
      <c r="G646" s="1"/>
      <c r="N646" s="7"/>
    </row>
    <row r="647" spans="6:14" ht="14.25" customHeight="1">
      <c r="F647" s="6"/>
      <c r="G647" s="1"/>
      <c r="N647" s="7"/>
    </row>
    <row r="648" spans="6:14" ht="14.25" customHeight="1">
      <c r="F648" s="6"/>
      <c r="G648" s="1"/>
      <c r="N648" s="7"/>
    </row>
    <row r="649" spans="6:14" ht="14.25" customHeight="1">
      <c r="F649" s="6"/>
      <c r="G649" s="1"/>
      <c r="N649" s="7"/>
    </row>
    <row r="650" spans="6:14" ht="14.25" customHeight="1">
      <c r="F650" s="6"/>
      <c r="G650" s="1"/>
      <c r="N650" s="7"/>
    </row>
    <row r="651" spans="6:14" ht="14.25" customHeight="1">
      <c r="F651" s="6"/>
      <c r="G651" s="1"/>
      <c r="N651" s="7"/>
    </row>
    <row r="652" spans="6:14" ht="14.25" customHeight="1">
      <c r="F652" s="6"/>
      <c r="G652" s="1"/>
      <c r="N652" s="7"/>
    </row>
    <row r="653" spans="6:14" ht="14.25" customHeight="1">
      <c r="F653" s="6"/>
      <c r="G653" s="1"/>
      <c r="N653" s="7"/>
    </row>
    <row r="654" spans="6:14" ht="14.25" customHeight="1">
      <c r="F654" s="6"/>
      <c r="G654" s="1"/>
      <c r="N654" s="7"/>
    </row>
    <row r="655" spans="6:14" ht="14.25" customHeight="1">
      <c r="F655" s="6"/>
      <c r="G655" s="1"/>
      <c r="N655" s="7"/>
    </row>
    <row r="656" spans="6:14" ht="14.25" customHeight="1">
      <c r="F656" s="6"/>
      <c r="G656" s="1"/>
      <c r="N656" s="7"/>
    </row>
    <row r="657" spans="6:14" ht="14.25" customHeight="1">
      <c r="F657" s="6"/>
      <c r="G657" s="1"/>
      <c r="N657" s="7"/>
    </row>
    <row r="658" spans="6:14" ht="14.25" customHeight="1">
      <c r="F658" s="6"/>
      <c r="G658" s="1"/>
      <c r="N658" s="7"/>
    </row>
    <row r="659" spans="6:14" ht="14.25" customHeight="1">
      <c r="F659" s="6"/>
      <c r="G659" s="1"/>
      <c r="N659" s="7"/>
    </row>
    <row r="660" spans="6:14" ht="14.25" customHeight="1">
      <c r="F660" s="6"/>
      <c r="G660" s="1"/>
      <c r="N660" s="7"/>
    </row>
    <row r="661" spans="6:14" ht="14.25" customHeight="1">
      <c r="F661" s="6"/>
      <c r="G661" s="1"/>
      <c r="N661" s="7"/>
    </row>
    <row r="662" spans="6:14" ht="14.25" customHeight="1">
      <c r="F662" s="6"/>
      <c r="G662" s="1"/>
      <c r="N662" s="7"/>
    </row>
    <row r="663" spans="6:14" ht="14.25" customHeight="1">
      <c r="F663" s="6"/>
      <c r="G663" s="1"/>
      <c r="N663" s="7"/>
    </row>
    <row r="664" spans="6:14" ht="14.25" customHeight="1">
      <c r="F664" s="6"/>
      <c r="G664" s="1"/>
      <c r="N664" s="7"/>
    </row>
    <row r="665" spans="6:14" ht="14.25" customHeight="1">
      <c r="F665" s="6"/>
      <c r="G665" s="1"/>
      <c r="N665" s="7"/>
    </row>
    <row r="666" spans="6:14" ht="14.25" customHeight="1">
      <c r="F666" s="6"/>
      <c r="G666" s="1"/>
      <c r="N666" s="7"/>
    </row>
    <row r="667" spans="6:14" ht="14.25" customHeight="1">
      <c r="F667" s="6"/>
      <c r="G667" s="1"/>
      <c r="N667" s="7"/>
    </row>
    <row r="668" spans="6:14" ht="14.25" customHeight="1">
      <c r="F668" s="6"/>
      <c r="G668" s="1"/>
      <c r="N668" s="7"/>
    </row>
    <row r="669" spans="6:14" ht="14.25" customHeight="1">
      <c r="F669" s="6"/>
      <c r="G669" s="1"/>
      <c r="N669" s="7"/>
    </row>
    <row r="670" spans="6:14" ht="14.25" customHeight="1">
      <c r="F670" s="6"/>
      <c r="G670" s="1"/>
      <c r="N670" s="7"/>
    </row>
    <row r="671" spans="6:14" ht="14.25" customHeight="1">
      <c r="F671" s="6"/>
      <c r="G671" s="1"/>
      <c r="N671" s="7"/>
    </row>
    <row r="672" spans="6:14" ht="14.25" customHeight="1">
      <c r="F672" s="6"/>
      <c r="G672" s="1"/>
      <c r="N672" s="7"/>
    </row>
    <row r="673" spans="6:14" ht="14.25" customHeight="1">
      <c r="F673" s="6"/>
      <c r="G673" s="1"/>
      <c r="N673" s="7"/>
    </row>
    <row r="674" spans="6:14" ht="14.25" customHeight="1">
      <c r="F674" s="6"/>
      <c r="G674" s="1"/>
      <c r="N674" s="7"/>
    </row>
    <row r="675" spans="6:14" ht="14.25" customHeight="1">
      <c r="F675" s="6"/>
      <c r="G675" s="1"/>
      <c r="N675" s="7"/>
    </row>
    <row r="676" spans="6:14" ht="14.25" customHeight="1">
      <c r="F676" s="6"/>
      <c r="G676" s="1"/>
      <c r="N676" s="7"/>
    </row>
    <row r="677" spans="6:14" ht="14.25" customHeight="1">
      <c r="F677" s="6"/>
      <c r="G677" s="1"/>
      <c r="N677" s="7"/>
    </row>
    <row r="678" spans="6:14" ht="14.25" customHeight="1">
      <c r="F678" s="6"/>
      <c r="G678" s="1"/>
      <c r="N678" s="7"/>
    </row>
    <row r="679" spans="6:14" ht="14.25" customHeight="1">
      <c r="F679" s="6"/>
      <c r="G679" s="1"/>
      <c r="N679" s="7"/>
    </row>
    <row r="680" spans="6:14" ht="14.25" customHeight="1">
      <c r="F680" s="6"/>
      <c r="G680" s="1"/>
      <c r="N680" s="7"/>
    </row>
    <row r="681" spans="6:14" ht="14.25" customHeight="1">
      <c r="F681" s="6"/>
      <c r="G681" s="1"/>
      <c r="N681" s="7"/>
    </row>
    <row r="682" spans="6:14" ht="14.25" customHeight="1">
      <c r="F682" s="6"/>
      <c r="G682" s="1"/>
      <c r="N682" s="7"/>
    </row>
    <row r="683" spans="6:14" ht="14.25" customHeight="1">
      <c r="F683" s="6"/>
      <c r="G683" s="1"/>
      <c r="N683" s="7"/>
    </row>
    <row r="684" spans="6:14" ht="14.25" customHeight="1">
      <c r="F684" s="6"/>
      <c r="G684" s="1"/>
      <c r="N684" s="7"/>
    </row>
    <row r="685" spans="6:14" ht="14.25" customHeight="1">
      <c r="F685" s="6"/>
      <c r="G685" s="1"/>
      <c r="N685" s="7"/>
    </row>
    <row r="686" spans="6:14" ht="14.25" customHeight="1">
      <c r="F686" s="6"/>
      <c r="G686" s="1"/>
      <c r="N686" s="7"/>
    </row>
    <row r="687" spans="6:14" ht="14.25" customHeight="1">
      <c r="F687" s="6"/>
      <c r="G687" s="1"/>
      <c r="N687" s="7"/>
    </row>
    <row r="688" spans="6:14" ht="14.25" customHeight="1">
      <c r="F688" s="6"/>
      <c r="G688" s="1"/>
      <c r="N688" s="7"/>
    </row>
    <row r="689" spans="6:14" ht="14.25" customHeight="1">
      <c r="F689" s="6"/>
      <c r="G689" s="1"/>
      <c r="N689" s="7"/>
    </row>
    <row r="690" spans="6:14" ht="14.25" customHeight="1">
      <c r="F690" s="6"/>
      <c r="G690" s="1"/>
      <c r="N690" s="7"/>
    </row>
    <row r="691" spans="6:14" ht="14.25" customHeight="1">
      <c r="F691" s="6"/>
      <c r="G691" s="1"/>
      <c r="N691" s="7"/>
    </row>
    <row r="692" spans="6:14" ht="14.25" customHeight="1">
      <c r="F692" s="6"/>
      <c r="G692" s="1"/>
      <c r="N692" s="7"/>
    </row>
    <row r="693" spans="6:14" ht="14.25" customHeight="1">
      <c r="F693" s="6"/>
      <c r="G693" s="1"/>
      <c r="N693" s="7"/>
    </row>
    <row r="694" spans="6:14" ht="14.25" customHeight="1">
      <c r="F694" s="6"/>
      <c r="G694" s="1"/>
      <c r="N694" s="7"/>
    </row>
    <row r="695" spans="6:14" ht="14.25" customHeight="1">
      <c r="F695" s="6"/>
      <c r="G695" s="1"/>
      <c r="N695" s="7"/>
    </row>
    <row r="696" spans="6:14" ht="14.25" customHeight="1">
      <c r="F696" s="6"/>
      <c r="G696" s="1"/>
      <c r="N696" s="7"/>
    </row>
    <row r="697" spans="6:14" ht="14.25" customHeight="1">
      <c r="F697" s="6"/>
      <c r="G697" s="1"/>
      <c r="N697" s="7"/>
    </row>
    <row r="698" spans="6:14" ht="14.25" customHeight="1">
      <c r="F698" s="6"/>
      <c r="G698" s="1"/>
      <c r="N698" s="7"/>
    </row>
    <row r="699" spans="6:14" ht="14.25" customHeight="1">
      <c r="F699" s="6"/>
      <c r="G699" s="1"/>
      <c r="N699" s="7"/>
    </row>
    <row r="700" spans="6:14" ht="14.25" customHeight="1">
      <c r="F700" s="6"/>
      <c r="G700" s="1"/>
      <c r="N700" s="7"/>
    </row>
    <row r="701" spans="6:14" ht="14.25" customHeight="1">
      <c r="F701" s="6"/>
      <c r="G701" s="1"/>
      <c r="N701" s="7"/>
    </row>
    <row r="702" spans="6:14" ht="14.25" customHeight="1">
      <c r="F702" s="6"/>
      <c r="G702" s="1"/>
      <c r="N702" s="7"/>
    </row>
    <row r="703" spans="6:14" ht="14.25" customHeight="1">
      <c r="F703" s="6"/>
      <c r="G703" s="1"/>
      <c r="N703" s="7"/>
    </row>
    <row r="704" spans="6:14" ht="14.25" customHeight="1">
      <c r="F704" s="6"/>
      <c r="G704" s="1"/>
      <c r="N704" s="7"/>
    </row>
    <row r="705" spans="6:14" ht="14.25" customHeight="1">
      <c r="F705" s="6"/>
      <c r="G705" s="1"/>
      <c r="N705" s="7"/>
    </row>
    <row r="706" spans="6:14" ht="14.25" customHeight="1">
      <c r="F706" s="6"/>
      <c r="G706" s="1"/>
      <c r="N706" s="7"/>
    </row>
    <row r="707" spans="6:14" ht="14.25" customHeight="1">
      <c r="F707" s="6"/>
      <c r="G707" s="1"/>
      <c r="N707" s="7"/>
    </row>
    <row r="708" spans="6:14" ht="14.25" customHeight="1">
      <c r="F708" s="6"/>
      <c r="G708" s="1"/>
      <c r="N708" s="7"/>
    </row>
    <row r="709" spans="6:14" ht="14.25" customHeight="1">
      <c r="F709" s="6"/>
      <c r="G709" s="1"/>
      <c r="N709" s="7"/>
    </row>
    <row r="710" spans="6:14" ht="14.25" customHeight="1">
      <c r="F710" s="6"/>
      <c r="G710" s="1"/>
      <c r="N710" s="7"/>
    </row>
    <row r="711" spans="6:14" ht="14.25" customHeight="1">
      <c r="F711" s="6"/>
      <c r="G711" s="1"/>
      <c r="N711" s="7"/>
    </row>
    <row r="712" spans="6:14" ht="14.25" customHeight="1">
      <c r="F712" s="6"/>
      <c r="G712" s="1"/>
      <c r="N712" s="7"/>
    </row>
    <row r="713" spans="6:14" ht="14.25" customHeight="1">
      <c r="F713" s="6"/>
      <c r="G713" s="1"/>
      <c r="N713" s="7"/>
    </row>
    <row r="714" spans="6:14" ht="14.25" customHeight="1">
      <c r="F714" s="6"/>
      <c r="G714" s="1"/>
      <c r="N714" s="7"/>
    </row>
    <row r="715" spans="6:14" ht="14.25" customHeight="1">
      <c r="F715" s="6"/>
      <c r="G715" s="1"/>
      <c r="N715" s="7"/>
    </row>
    <row r="716" spans="6:14" ht="14.25" customHeight="1">
      <c r="F716" s="6"/>
      <c r="G716" s="1"/>
      <c r="N716" s="7"/>
    </row>
    <row r="717" spans="6:14" ht="14.25" customHeight="1">
      <c r="F717" s="6"/>
      <c r="G717" s="1"/>
      <c r="N717" s="7"/>
    </row>
    <row r="718" spans="6:14" ht="14.25" customHeight="1">
      <c r="F718" s="6"/>
      <c r="G718" s="1"/>
      <c r="N718" s="7"/>
    </row>
    <row r="719" spans="6:14" ht="14.25" customHeight="1">
      <c r="F719" s="6"/>
      <c r="G719" s="1"/>
      <c r="N719" s="7"/>
    </row>
    <row r="720" spans="6:14" ht="14.25" customHeight="1">
      <c r="F720" s="6"/>
      <c r="G720" s="1"/>
      <c r="N720" s="7"/>
    </row>
    <row r="721" spans="6:14" ht="14.25" customHeight="1">
      <c r="F721" s="6"/>
      <c r="G721" s="1"/>
      <c r="N721" s="7"/>
    </row>
    <row r="722" spans="6:14" ht="14.25" customHeight="1">
      <c r="F722" s="6"/>
      <c r="G722" s="1"/>
      <c r="N722" s="7"/>
    </row>
    <row r="723" spans="6:14" ht="14.25" customHeight="1">
      <c r="F723" s="6"/>
      <c r="G723" s="1"/>
      <c r="N723" s="7"/>
    </row>
    <row r="724" spans="6:14" ht="14.25" customHeight="1">
      <c r="F724" s="6"/>
      <c r="G724" s="1"/>
      <c r="N724" s="7"/>
    </row>
    <row r="725" spans="6:14" ht="14.25" customHeight="1">
      <c r="F725" s="6"/>
      <c r="G725" s="1"/>
      <c r="N725" s="7"/>
    </row>
    <row r="726" spans="6:14" ht="14.25" customHeight="1">
      <c r="F726" s="6"/>
      <c r="G726" s="1"/>
      <c r="N726" s="7"/>
    </row>
    <row r="727" spans="6:14" ht="14.25" customHeight="1">
      <c r="F727" s="6"/>
      <c r="G727" s="1"/>
      <c r="N727" s="7"/>
    </row>
    <row r="728" spans="6:14" ht="14.25" customHeight="1">
      <c r="F728" s="6"/>
      <c r="G728" s="1"/>
      <c r="N728" s="7"/>
    </row>
    <row r="729" spans="6:14" ht="14.25" customHeight="1">
      <c r="F729" s="6"/>
      <c r="G729" s="1"/>
      <c r="N729" s="7"/>
    </row>
    <row r="730" spans="6:14" ht="14.25" customHeight="1">
      <c r="F730" s="6"/>
      <c r="G730" s="1"/>
      <c r="N730" s="7"/>
    </row>
    <row r="731" spans="6:14" ht="14.25" customHeight="1">
      <c r="F731" s="6"/>
      <c r="G731" s="1"/>
      <c r="N731" s="7"/>
    </row>
    <row r="732" spans="6:14" ht="14.25" customHeight="1">
      <c r="F732" s="6"/>
      <c r="G732" s="1"/>
      <c r="N732" s="7"/>
    </row>
    <row r="733" spans="6:14" ht="14.25" customHeight="1">
      <c r="F733" s="6"/>
      <c r="G733" s="1"/>
      <c r="N733" s="7"/>
    </row>
    <row r="734" spans="6:14" ht="14.25" customHeight="1">
      <c r="F734" s="6"/>
      <c r="G734" s="1"/>
      <c r="N734" s="7"/>
    </row>
    <row r="735" spans="6:14" ht="14.25" customHeight="1">
      <c r="F735" s="6"/>
      <c r="G735" s="1"/>
      <c r="N735" s="7"/>
    </row>
    <row r="736" spans="6:14" ht="14.25" customHeight="1">
      <c r="F736" s="6"/>
      <c r="G736" s="1"/>
      <c r="N736" s="7"/>
    </row>
    <row r="737" spans="6:14" ht="14.25" customHeight="1">
      <c r="F737" s="6"/>
      <c r="G737" s="1"/>
      <c r="N737" s="7"/>
    </row>
    <row r="738" spans="6:14" ht="14.25" customHeight="1">
      <c r="F738" s="6"/>
      <c r="G738" s="1"/>
      <c r="N738" s="7"/>
    </row>
    <row r="739" spans="6:14" ht="14.25" customHeight="1">
      <c r="F739" s="6"/>
      <c r="G739" s="1"/>
      <c r="N739" s="7"/>
    </row>
    <row r="740" spans="6:14" ht="14.25" customHeight="1">
      <c r="F740" s="6"/>
      <c r="G740" s="1"/>
      <c r="N740" s="7"/>
    </row>
    <row r="741" spans="6:14" ht="14.25" customHeight="1">
      <c r="F741" s="6"/>
      <c r="G741" s="1"/>
      <c r="N741" s="7"/>
    </row>
    <row r="742" spans="6:14" ht="14.25" customHeight="1">
      <c r="F742" s="6"/>
      <c r="G742" s="1"/>
      <c r="N742" s="7"/>
    </row>
    <row r="743" spans="6:14" ht="14.25" customHeight="1">
      <c r="F743" s="6"/>
      <c r="G743" s="1"/>
      <c r="N743" s="7"/>
    </row>
    <row r="744" spans="6:14" ht="14.25" customHeight="1">
      <c r="F744" s="6"/>
      <c r="G744" s="1"/>
      <c r="N744" s="7"/>
    </row>
    <row r="745" spans="6:14" ht="14.25" customHeight="1">
      <c r="F745" s="6"/>
      <c r="G745" s="1"/>
      <c r="N745" s="7"/>
    </row>
    <row r="746" spans="6:14" ht="14.25" customHeight="1">
      <c r="F746" s="6"/>
      <c r="G746" s="1"/>
      <c r="N746" s="7"/>
    </row>
    <row r="747" spans="6:14" ht="14.25" customHeight="1">
      <c r="F747" s="6"/>
      <c r="G747" s="1"/>
      <c r="N747" s="7"/>
    </row>
    <row r="748" spans="6:14" ht="14.25" customHeight="1">
      <c r="F748" s="6"/>
      <c r="G748" s="1"/>
      <c r="N748" s="7"/>
    </row>
    <row r="749" spans="6:14" ht="14.25" customHeight="1">
      <c r="F749" s="6"/>
      <c r="G749" s="1"/>
      <c r="N749" s="7"/>
    </row>
    <row r="750" spans="6:14" ht="14.25" customHeight="1">
      <c r="F750" s="6"/>
      <c r="G750" s="1"/>
      <c r="N750" s="7"/>
    </row>
    <row r="751" spans="6:14" ht="14.25" customHeight="1">
      <c r="F751" s="6"/>
      <c r="G751" s="1"/>
      <c r="N751" s="7"/>
    </row>
    <row r="752" spans="6:14" ht="14.25" customHeight="1">
      <c r="F752" s="6"/>
      <c r="G752" s="1"/>
      <c r="N752" s="7"/>
    </row>
    <row r="753" spans="6:14" ht="14.25" customHeight="1">
      <c r="F753" s="6"/>
      <c r="G753" s="1"/>
      <c r="N753" s="7"/>
    </row>
    <row r="754" spans="6:14" ht="14.25" customHeight="1">
      <c r="F754" s="6"/>
      <c r="G754" s="1"/>
      <c r="N754" s="7"/>
    </row>
    <row r="755" spans="6:14" ht="14.25" customHeight="1">
      <c r="F755" s="6"/>
      <c r="G755" s="1"/>
      <c r="N755" s="7"/>
    </row>
    <row r="756" spans="6:14" ht="14.25" customHeight="1">
      <c r="F756" s="6"/>
      <c r="G756" s="1"/>
      <c r="N756" s="7"/>
    </row>
    <row r="757" spans="6:14" ht="14.25" customHeight="1">
      <c r="F757" s="6"/>
      <c r="G757" s="1"/>
      <c r="N757" s="7"/>
    </row>
    <row r="758" spans="6:14" ht="14.25" customHeight="1">
      <c r="F758" s="6"/>
      <c r="G758" s="1"/>
      <c r="N758" s="7"/>
    </row>
    <row r="759" spans="6:14" ht="14.25" customHeight="1">
      <c r="F759" s="6"/>
      <c r="G759" s="1"/>
      <c r="N759" s="7"/>
    </row>
    <row r="760" spans="6:14" ht="14.25" customHeight="1">
      <c r="F760" s="6"/>
      <c r="G760" s="1"/>
      <c r="N760" s="7"/>
    </row>
    <row r="761" spans="6:14" ht="14.25" customHeight="1">
      <c r="F761" s="6"/>
      <c r="G761" s="1"/>
      <c r="N761" s="7"/>
    </row>
    <row r="762" spans="6:14" ht="14.25" customHeight="1">
      <c r="F762" s="6"/>
      <c r="G762" s="1"/>
      <c r="N762" s="7"/>
    </row>
    <row r="763" spans="6:14" ht="14.25" customHeight="1">
      <c r="F763" s="6"/>
      <c r="G763" s="1"/>
      <c r="N763" s="7"/>
    </row>
    <row r="764" spans="6:14" ht="14.25" customHeight="1">
      <c r="F764" s="6"/>
      <c r="G764" s="1"/>
      <c r="N764" s="7"/>
    </row>
    <row r="765" spans="6:14" ht="14.25" customHeight="1">
      <c r="F765" s="6"/>
      <c r="G765" s="1"/>
      <c r="N765" s="7"/>
    </row>
    <row r="766" spans="6:14" ht="14.25" customHeight="1">
      <c r="F766" s="6"/>
      <c r="G766" s="1"/>
      <c r="N766" s="7"/>
    </row>
    <row r="767" spans="6:14" ht="14.25" customHeight="1">
      <c r="F767" s="6"/>
      <c r="G767" s="1"/>
      <c r="N767" s="7"/>
    </row>
    <row r="768" spans="6:14" ht="14.25" customHeight="1">
      <c r="F768" s="6"/>
      <c r="G768" s="1"/>
      <c r="N768" s="7"/>
    </row>
    <row r="769" spans="6:14" ht="14.25" customHeight="1">
      <c r="F769" s="6"/>
      <c r="G769" s="1"/>
      <c r="N769" s="7"/>
    </row>
    <row r="770" spans="6:14" ht="14.25" customHeight="1">
      <c r="F770" s="6"/>
      <c r="G770" s="1"/>
      <c r="N770" s="7"/>
    </row>
    <row r="771" spans="6:14" ht="14.25" customHeight="1">
      <c r="F771" s="6"/>
      <c r="G771" s="1"/>
      <c r="N771" s="7"/>
    </row>
    <row r="772" spans="6:14" ht="14.25" customHeight="1">
      <c r="F772" s="6"/>
      <c r="G772" s="1"/>
      <c r="N772" s="7"/>
    </row>
    <row r="773" spans="6:14" ht="14.25" customHeight="1">
      <c r="F773" s="6"/>
      <c r="G773" s="1"/>
      <c r="N773" s="7"/>
    </row>
    <row r="774" spans="6:14" ht="14.25" customHeight="1">
      <c r="F774" s="6"/>
      <c r="G774" s="1"/>
      <c r="N774" s="7"/>
    </row>
    <row r="775" spans="6:14" ht="14.25" customHeight="1">
      <c r="F775" s="6"/>
      <c r="G775" s="1"/>
      <c r="N775" s="7"/>
    </row>
    <row r="776" spans="6:14" ht="14.25" customHeight="1">
      <c r="F776" s="6"/>
      <c r="G776" s="1"/>
      <c r="N776" s="7"/>
    </row>
    <row r="777" spans="6:14" ht="14.25" customHeight="1">
      <c r="F777" s="6"/>
      <c r="G777" s="1"/>
      <c r="N777" s="7"/>
    </row>
    <row r="778" spans="6:14" ht="14.25" customHeight="1">
      <c r="F778" s="6"/>
      <c r="G778" s="1"/>
      <c r="N778" s="7"/>
    </row>
    <row r="779" spans="6:14" ht="14.25" customHeight="1">
      <c r="F779" s="6"/>
      <c r="G779" s="1"/>
      <c r="N779" s="7"/>
    </row>
    <row r="780" spans="6:14" ht="14.25" customHeight="1">
      <c r="F780" s="6"/>
      <c r="G780" s="1"/>
      <c r="N780" s="7"/>
    </row>
    <row r="781" spans="6:14" ht="14.25" customHeight="1">
      <c r="F781" s="6"/>
      <c r="G781" s="1"/>
      <c r="N781" s="7"/>
    </row>
    <row r="782" spans="6:14" ht="14.25" customHeight="1">
      <c r="F782" s="6"/>
      <c r="G782" s="1"/>
      <c r="N782" s="7"/>
    </row>
    <row r="783" spans="6:14" ht="14.25" customHeight="1">
      <c r="F783" s="6"/>
      <c r="G783" s="1"/>
      <c r="N783" s="7"/>
    </row>
    <row r="784" spans="6:14" ht="14.25" customHeight="1">
      <c r="F784" s="6"/>
      <c r="G784" s="1"/>
      <c r="N784" s="7"/>
    </row>
    <row r="785" spans="6:14" ht="14.25" customHeight="1">
      <c r="F785" s="6"/>
      <c r="G785" s="1"/>
      <c r="N785" s="7"/>
    </row>
    <row r="786" spans="6:14" ht="14.25" customHeight="1">
      <c r="F786" s="6"/>
      <c r="G786" s="1"/>
      <c r="N786" s="7"/>
    </row>
    <row r="787" spans="6:14" ht="14.25" customHeight="1">
      <c r="F787" s="6"/>
      <c r="G787" s="1"/>
      <c r="N787" s="7"/>
    </row>
    <row r="788" spans="6:14" ht="14.25" customHeight="1">
      <c r="F788" s="6"/>
      <c r="G788" s="1"/>
      <c r="N788" s="7"/>
    </row>
    <row r="789" spans="6:14" ht="14.25" customHeight="1">
      <c r="F789" s="6"/>
      <c r="G789" s="1"/>
      <c r="N789" s="7"/>
    </row>
    <row r="790" spans="6:14" ht="14.25" customHeight="1">
      <c r="F790" s="6"/>
      <c r="G790" s="1"/>
      <c r="N790" s="7"/>
    </row>
    <row r="791" spans="6:14" ht="14.25" customHeight="1">
      <c r="F791" s="6"/>
      <c r="G791" s="1"/>
      <c r="N791" s="7"/>
    </row>
    <row r="792" spans="6:14" ht="14.25" customHeight="1">
      <c r="F792" s="6"/>
      <c r="G792" s="1"/>
      <c r="N792" s="7"/>
    </row>
    <row r="793" spans="6:14" ht="14.25" customHeight="1">
      <c r="F793" s="6"/>
      <c r="G793" s="1"/>
      <c r="N793" s="7"/>
    </row>
    <row r="794" spans="6:14" ht="14.25" customHeight="1">
      <c r="F794" s="6"/>
      <c r="G794" s="1"/>
      <c r="N794" s="7"/>
    </row>
    <row r="795" spans="6:14" ht="14.25" customHeight="1">
      <c r="F795" s="6"/>
      <c r="G795" s="1"/>
      <c r="N795" s="7"/>
    </row>
    <row r="796" spans="6:14" ht="14.25" customHeight="1">
      <c r="F796" s="6"/>
      <c r="G796" s="1"/>
      <c r="N796" s="7"/>
    </row>
    <row r="797" spans="6:14" ht="14.25" customHeight="1">
      <c r="F797" s="6"/>
      <c r="G797" s="1"/>
      <c r="N797" s="7"/>
    </row>
    <row r="798" spans="6:14" ht="14.25" customHeight="1">
      <c r="F798" s="6"/>
      <c r="G798" s="1"/>
      <c r="N798" s="7"/>
    </row>
    <row r="799" spans="6:14" ht="14.25" customHeight="1">
      <c r="F799" s="6"/>
      <c r="G799" s="1"/>
      <c r="N799" s="7"/>
    </row>
    <row r="800" spans="6:14" ht="14.25" customHeight="1">
      <c r="F800" s="6"/>
      <c r="G800" s="1"/>
      <c r="N800" s="7"/>
    </row>
    <row r="801" spans="6:14" ht="14.25" customHeight="1">
      <c r="F801" s="6"/>
      <c r="G801" s="1"/>
      <c r="N801" s="7"/>
    </row>
    <row r="802" spans="6:14" ht="14.25" customHeight="1">
      <c r="F802" s="6"/>
      <c r="G802" s="1"/>
      <c r="N802" s="7"/>
    </row>
    <row r="803" spans="6:14" ht="14.25" customHeight="1">
      <c r="F803" s="6"/>
      <c r="G803" s="1"/>
      <c r="N803" s="7"/>
    </row>
    <row r="804" spans="6:14" ht="14.25" customHeight="1">
      <c r="F804" s="6"/>
      <c r="G804" s="1"/>
      <c r="N804" s="7"/>
    </row>
    <row r="805" spans="6:14" ht="14.25" customHeight="1">
      <c r="F805" s="6"/>
      <c r="G805" s="1"/>
      <c r="N805" s="7"/>
    </row>
    <row r="806" spans="6:14" ht="14.25" customHeight="1">
      <c r="F806" s="6"/>
      <c r="G806" s="1"/>
      <c r="N806" s="7"/>
    </row>
    <row r="807" spans="6:14" ht="14.25" customHeight="1">
      <c r="F807" s="6"/>
      <c r="G807" s="1"/>
      <c r="N807" s="7"/>
    </row>
    <row r="808" spans="6:14" ht="14.25" customHeight="1">
      <c r="F808" s="6"/>
      <c r="G808" s="1"/>
      <c r="N808" s="7"/>
    </row>
    <row r="809" spans="6:14" ht="14.25" customHeight="1">
      <c r="F809" s="6"/>
      <c r="G809" s="1"/>
      <c r="N809" s="7"/>
    </row>
    <row r="810" spans="6:14" ht="14.25" customHeight="1">
      <c r="F810" s="6"/>
      <c r="G810" s="1"/>
      <c r="N810" s="7"/>
    </row>
    <row r="811" spans="6:14" ht="14.25" customHeight="1">
      <c r="F811" s="6"/>
      <c r="G811" s="1"/>
      <c r="N811" s="7"/>
    </row>
    <row r="812" spans="6:14" ht="14.25" customHeight="1">
      <c r="F812" s="6"/>
      <c r="G812" s="1"/>
      <c r="N812" s="7"/>
    </row>
    <row r="813" spans="6:14" ht="14.25" customHeight="1">
      <c r="F813" s="6"/>
      <c r="G813" s="1"/>
      <c r="N813" s="7"/>
    </row>
    <row r="814" spans="6:14" ht="14.25" customHeight="1">
      <c r="F814" s="6"/>
      <c r="G814" s="1"/>
      <c r="N814" s="7"/>
    </row>
    <row r="815" spans="6:14" ht="14.25" customHeight="1">
      <c r="F815" s="6"/>
      <c r="G815" s="1"/>
      <c r="N815" s="7"/>
    </row>
    <row r="816" spans="6:14" ht="14.25" customHeight="1">
      <c r="F816" s="6"/>
      <c r="G816" s="1"/>
      <c r="N816" s="7"/>
    </row>
    <row r="817" spans="6:14" ht="14.25" customHeight="1">
      <c r="F817" s="6"/>
      <c r="G817" s="1"/>
      <c r="N817" s="7"/>
    </row>
    <row r="818" spans="6:14" ht="14.25" customHeight="1">
      <c r="F818" s="6"/>
      <c r="G818" s="1"/>
      <c r="N818" s="7"/>
    </row>
    <row r="819" spans="6:14" ht="14.25" customHeight="1">
      <c r="F819" s="6"/>
      <c r="G819" s="1"/>
      <c r="N819" s="7"/>
    </row>
    <row r="820" spans="6:14" ht="14.25" customHeight="1">
      <c r="F820" s="6"/>
      <c r="G820" s="1"/>
      <c r="N820" s="7"/>
    </row>
    <row r="821" spans="6:14" ht="14.25" customHeight="1">
      <c r="F821" s="6"/>
      <c r="G821" s="1"/>
      <c r="N821" s="7"/>
    </row>
    <row r="822" spans="6:14" ht="14.25" customHeight="1">
      <c r="F822" s="6"/>
      <c r="G822" s="1"/>
      <c r="N822" s="7"/>
    </row>
    <row r="823" spans="6:14" ht="14.25" customHeight="1">
      <c r="F823" s="6"/>
      <c r="G823" s="1"/>
      <c r="N823" s="7"/>
    </row>
    <row r="824" spans="6:14" ht="14.25" customHeight="1">
      <c r="F824" s="6"/>
      <c r="G824" s="1"/>
      <c r="N824" s="7"/>
    </row>
    <row r="825" spans="6:14" ht="14.25" customHeight="1">
      <c r="F825" s="6"/>
      <c r="G825" s="1"/>
      <c r="N825" s="7"/>
    </row>
    <row r="826" spans="6:14" ht="14.25" customHeight="1">
      <c r="F826" s="6"/>
      <c r="G826" s="1"/>
      <c r="N826" s="7"/>
    </row>
    <row r="827" spans="6:14" ht="14.25" customHeight="1">
      <c r="F827" s="6"/>
      <c r="G827" s="1"/>
      <c r="N827" s="7"/>
    </row>
    <row r="828" spans="6:14" ht="14.25" customHeight="1">
      <c r="F828" s="6"/>
      <c r="G828" s="1"/>
      <c r="N828" s="7"/>
    </row>
    <row r="829" spans="6:14" ht="14.25" customHeight="1">
      <c r="F829" s="6"/>
      <c r="G829" s="1"/>
      <c r="N829" s="7"/>
    </row>
    <row r="830" spans="6:14" ht="14.25" customHeight="1">
      <c r="F830" s="6"/>
      <c r="G830" s="1"/>
      <c r="N830" s="7"/>
    </row>
    <row r="831" spans="6:14" ht="14.25" customHeight="1">
      <c r="F831" s="6"/>
      <c r="G831" s="1"/>
      <c r="N831" s="7"/>
    </row>
    <row r="832" spans="6:14" ht="14.25" customHeight="1">
      <c r="F832" s="6"/>
      <c r="G832" s="1"/>
      <c r="N832" s="7"/>
    </row>
    <row r="833" spans="6:14" ht="14.25" customHeight="1">
      <c r="F833" s="6"/>
      <c r="G833" s="1"/>
      <c r="N833" s="7"/>
    </row>
    <row r="834" spans="6:14" ht="14.25" customHeight="1">
      <c r="F834" s="6"/>
      <c r="G834" s="1"/>
      <c r="N834" s="7"/>
    </row>
    <row r="835" spans="6:14" ht="14.25" customHeight="1">
      <c r="F835" s="6"/>
      <c r="G835" s="1"/>
      <c r="N835" s="7"/>
    </row>
    <row r="836" spans="6:14" ht="14.25" customHeight="1">
      <c r="F836" s="6"/>
      <c r="G836" s="1"/>
      <c r="N836" s="7"/>
    </row>
    <row r="837" spans="6:14" ht="14.25" customHeight="1">
      <c r="F837" s="6"/>
      <c r="G837" s="1"/>
      <c r="N837" s="7"/>
    </row>
    <row r="838" spans="6:14" ht="14.25" customHeight="1">
      <c r="F838" s="6"/>
      <c r="G838" s="1"/>
      <c r="N838" s="7"/>
    </row>
    <row r="839" spans="6:14" ht="14.25" customHeight="1">
      <c r="F839" s="6"/>
      <c r="G839" s="1"/>
      <c r="N839" s="7"/>
    </row>
    <row r="840" spans="6:14" ht="14.25" customHeight="1">
      <c r="F840" s="6"/>
      <c r="G840" s="1"/>
      <c r="N840" s="7"/>
    </row>
    <row r="841" spans="6:14" ht="14.25" customHeight="1">
      <c r="F841" s="6"/>
      <c r="G841" s="1"/>
      <c r="N841" s="7"/>
    </row>
    <row r="842" spans="6:14" ht="14.25" customHeight="1">
      <c r="F842" s="6"/>
      <c r="G842" s="1"/>
      <c r="N842" s="7"/>
    </row>
    <row r="843" spans="6:14" ht="14.25" customHeight="1">
      <c r="F843" s="6"/>
      <c r="G843" s="1"/>
      <c r="N843" s="7"/>
    </row>
    <row r="844" spans="6:14" ht="14.25" customHeight="1">
      <c r="F844" s="6"/>
      <c r="G844" s="1"/>
      <c r="N844" s="7"/>
    </row>
    <row r="845" spans="6:14" ht="14.25" customHeight="1">
      <c r="F845" s="6"/>
      <c r="G845" s="1"/>
      <c r="N845" s="7"/>
    </row>
    <row r="846" spans="6:14" ht="14.25" customHeight="1">
      <c r="F846" s="6"/>
      <c r="G846" s="1"/>
      <c r="N846" s="7"/>
    </row>
    <row r="847" spans="6:14" ht="14.25" customHeight="1">
      <c r="F847" s="6"/>
      <c r="G847" s="1"/>
      <c r="N847" s="7"/>
    </row>
    <row r="848" spans="6:14" ht="14.25" customHeight="1">
      <c r="F848" s="6"/>
      <c r="G848" s="1"/>
      <c r="N848" s="7"/>
    </row>
    <row r="849" spans="6:14" ht="14.25" customHeight="1">
      <c r="F849" s="6"/>
      <c r="G849" s="1"/>
      <c r="N849" s="7"/>
    </row>
    <row r="850" spans="6:14" ht="14.25" customHeight="1">
      <c r="F850" s="6"/>
      <c r="G850" s="1"/>
      <c r="N850" s="7"/>
    </row>
    <row r="851" spans="6:14" ht="14.25" customHeight="1">
      <c r="F851" s="6"/>
      <c r="G851" s="1"/>
      <c r="N851" s="7"/>
    </row>
    <row r="852" spans="6:14" ht="14.25" customHeight="1">
      <c r="F852" s="6"/>
      <c r="G852" s="1"/>
      <c r="N852" s="7"/>
    </row>
    <row r="853" spans="6:14" ht="14.25" customHeight="1">
      <c r="F853" s="6"/>
      <c r="G853" s="1"/>
      <c r="N853" s="7"/>
    </row>
    <row r="854" spans="6:14" ht="14.25" customHeight="1">
      <c r="F854" s="6"/>
      <c r="G854" s="1"/>
      <c r="N854" s="7"/>
    </row>
    <row r="855" spans="6:14" ht="14.25" customHeight="1">
      <c r="F855" s="6"/>
      <c r="G855" s="1"/>
      <c r="N855" s="7"/>
    </row>
    <row r="856" spans="6:14" ht="14.25" customHeight="1">
      <c r="F856" s="6"/>
      <c r="G856" s="1"/>
      <c r="N856" s="7"/>
    </row>
    <row r="857" spans="6:14" ht="14.25" customHeight="1">
      <c r="F857" s="6"/>
      <c r="G857" s="1"/>
      <c r="N857" s="7"/>
    </row>
    <row r="858" spans="6:14" ht="14.25" customHeight="1">
      <c r="F858" s="6"/>
      <c r="G858" s="1"/>
      <c r="N858" s="7"/>
    </row>
    <row r="859" spans="6:14" ht="14.25" customHeight="1">
      <c r="F859" s="6"/>
      <c r="G859" s="1"/>
      <c r="N859" s="7"/>
    </row>
    <row r="860" spans="6:14" ht="14.25" customHeight="1">
      <c r="F860" s="6"/>
      <c r="G860" s="1"/>
      <c r="N860" s="7"/>
    </row>
    <row r="861" spans="6:14" ht="14.25" customHeight="1">
      <c r="F861" s="6"/>
      <c r="G861" s="1"/>
      <c r="N861" s="7"/>
    </row>
    <row r="862" spans="6:14" ht="14.25" customHeight="1">
      <c r="F862" s="6"/>
      <c r="G862" s="1"/>
      <c r="N862" s="7"/>
    </row>
    <row r="863" spans="6:14" ht="14.25" customHeight="1">
      <c r="F863" s="6"/>
      <c r="G863" s="1"/>
      <c r="N863" s="7"/>
    </row>
    <row r="864" spans="6:14" ht="14.25" customHeight="1">
      <c r="F864" s="6"/>
      <c r="G864" s="1"/>
      <c r="N864" s="7"/>
    </row>
    <row r="865" spans="6:14" ht="14.25" customHeight="1">
      <c r="F865" s="6"/>
      <c r="G865" s="1"/>
      <c r="N865" s="7"/>
    </row>
    <row r="866" spans="6:14" ht="14.25" customHeight="1">
      <c r="F866" s="6"/>
      <c r="G866" s="1"/>
      <c r="N866" s="7"/>
    </row>
    <row r="867" spans="6:14" ht="14.25" customHeight="1">
      <c r="F867" s="6"/>
      <c r="G867" s="1"/>
      <c r="N867" s="7"/>
    </row>
    <row r="868" spans="6:14" ht="14.25" customHeight="1">
      <c r="F868" s="6"/>
      <c r="G868" s="1"/>
      <c r="N868" s="7"/>
    </row>
    <row r="869" spans="6:14" ht="14.25" customHeight="1">
      <c r="F869" s="6"/>
      <c r="G869" s="1"/>
      <c r="N869" s="7"/>
    </row>
    <row r="870" spans="6:14" ht="14.25" customHeight="1">
      <c r="F870" s="6"/>
      <c r="G870" s="1"/>
      <c r="N870" s="7"/>
    </row>
    <row r="871" spans="6:14" ht="14.25" customHeight="1">
      <c r="F871" s="6"/>
      <c r="G871" s="1"/>
      <c r="N871" s="7"/>
    </row>
    <row r="872" spans="6:14" ht="14.25" customHeight="1">
      <c r="F872" s="6"/>
      <c r="G872" s="1"/>
      <c r="N872" s="7"/>
    </row>
    <row r="873" spans="6:14" ht="14.25" customHeight="1">
      <c r="F873" s="6"/>
      <c r="G873" s="1"/>
      <c r="N873" s="7"/>
    </row>
    <row r="874" spans="6:14" ht="14.25" customHeight="1">
      <c r="F874" s="6"/>
      <c r="G874" s="1"/>
      <c r="N874" s="7"/>
    </row>
    <row r="875" spans="6:14" ht="14.25" customHeight="1">
      <c r="F875" s="6"/>
      <c r="G875" s="1"/>
      <c r="N875" s="7"/>
    </row>
    <row r="876" spans="6:14" ht="14.25" customHeight="1">
      <c r="F876" s="6"/>
      <c r="G876" s="1"/>
      <c r="N876" s="7"/>
    </row>
    <row r="877" spans="6:14" ht="14.25" customHeight="1">
      <c r="F877" s="6"/>
      <c r="G877" s="1"/>
      <c r="N877" s="7"/>
    </row>
    <row r="878" spans="6:14" ht="14.25" customHeight="1">
      <c r="F878" s="6"/>
      <c r="G878" s="1"/>
      <c r="N878" s="7"/>
    </row>
    <row r="879" spans="6:14" ht="14.25" customHeight="1">
      <c r="F879" s="6"/>
      <c r="G879" s="1"/>
      <c r="N879" s="7"/>
    </row>
    <row r="880" spans="6:14" ht="14.25" customHeight="1">
      <c r="F880" s="6"/>
      <c r="G880" s="1"/>
      <c r="N880" s="7"/>
    </row>
    <row r="881" spans="6:14" ht="14.25" customHeight="1">
      <c r="F881" s="6"/>
      <c r="G881" s="1"/>
      <c r="N881" s="7"/>
    </row>
    <row r="882" spans="6:14" ht="14.25" customHeight="1">
      <c r="F882" s="6"/>
      <c r="G882" s="1"/>
      <c r="N882" s="7"/>
    </row>
    <row r="883" spans="6:14" ht="14.25" customHeight="1">
      <c r="F883" s="6"/>
      <c r="G883" s="1"/>
      <c r="N883" s="7"/>
    </row>
    <row r="884" spans="6:14" ht="14.25" customHeight="1">
      <c r="F884" s="6"/>
      <c r="G884" s="1"/>
      <c r="N884" s="7"/>
    </row>
    <row r="885" spans="6:14" ht="14.25" customHeight="1">
      <c r="F885" s="6"/>
      <c r="G885" s="1"/>
      <c r="N885" s="7"/>
    </row>
    <row r="886" spans="6:14" ht="14.25" customHeight="1">
      <c r="F886" s="6"/>
      <c r="G886" s="1"/>
      <c r="N886" s="7"/>
    </row>
    <row r="887" spans="6:14" ht="14.25" customHeight="1">
      <c r="F887" s="6"/>
      <c r="G887" s="1"/>
      <c r="N887" s="7"/>
    </row>
    <row r="888" spans="6:14" ht="14.25" customHeight="1">
      <c r="F888" s="6"/>
      <c r="G888" s="1"/>
      <c r="N888" s="7"/>
    </row>
    <row r="889" spans="6:14" ht="14.25" customHeight="1">
      <c r="F889" s="6"/>
      <c r="G889" s="1"/>
      <c r="N889" s="7"/>
    </row>
    <row r="890" spans="6:14" ht="14.25" customHeight="1">
      <c r="F890" s="6"/>
      <c r="G890" s="1"/>
      <c r="N890" s="7"/>
    </row>
    <row r="891" spans="6:14" ht="14.25" customHeight="1">
      <c r="F891" s="6"/>
      <c r="G891" s="1"/>
      <c r="N891" s="7"/>
    </row>
    <row r="892" spans="6:14" ht="14.25" customHeight="1">
      <c r="F892" s="6"/>
      <c r="G892" s="1"/>
      <c r="N892" s="7"/>
    </row>
    <row r="893" spans="6:14" ht="14.25" customHeight="1">
      <c r="F893" s="6"/>
      <c r="G893" s="1"/>
      <c r="N893" s="7"/>
    </row>
    <row r="894" spans="6:14" ht="14.25" customHeight="1">
      <c r="F894" s="6"/>
      <c r="G894" s="1"/>
      <c r="N894" s="7"/>
    </row>
    <row r="895" spans="6:14" ht="14.25" customHeight="1">
      <c r="F895" s="6"/>
      <c r="G895" s="1"/>
      <c r="N895" s="7"/>
    </row>
    <row r="896" spans="6:14" ht="14.25" customHeight="1">
      <c r="F896" s="6"/>
      <c r="G896" s="1"/>
      <c r="N896" s="7"/>
    </row>
    <row r="897" spans="6:14" ht="14.25" customHeight="1">
      <c r="F897" s="6"/>
      <c r="G897" s="1"/>
      <c r="N897" s="7"/>
    </row>
    <row r="898" spans="6:14" ht="14.25" customHeight="1">
      <c r="F898" s="6"/>
      <c r="G898" s="1"/>
      <c r="N898" s="7"/>
    </row>
    <row r="899" spans="6:14" ht="14.25" customHeight="1">
      <c r="F899" s="6"/>
      <c r="G899" s="1"/>
      <c r="N899" s="7"/>
    </row>
    <row r="900" spans="6:14" ht="14.25" customHeight="1">
      <c r="F900" s="6"/>
      <c r="G900" s="1"/>
      <c r="N900" s="7"/>
    </row>
    <row r="901" spans="6:14" ht="14.25" customHeight="1">
      <c r="F901" s="6"/>
      <c r="G901" s="1"/>
      <c r="N901" s="7"/>
    </row>
    <row r="902" spans="6:14" ht="14.25" customHeight="1">
      <c r="F902" s="6"/>
      <c r="G902" s="1"/>
      <c r="N902" s="7"/>
    </row>
    <row r="903" spans="6:14" ht="14.25" customHeight="1">
      <c r="F903" s="6"/>
      <c r="G903" s="1"/>
      <c r="N903" s="7"/>
    </row>
    <row r="904" spans="6:14" ht="14.25" customHeight="1">
      <c r="F904" s="6"/>
      <c r="G904" s="1"/>
      <c r="N904" s="7"/>
    </row>
    <row r="905" spans="6:14" ht="14.25" customHeight="1">
      <c r="F905" s="6"/>
      <c r="G905" s="1"/>
      <c r="N905" s="7"/>
    </row>
    <row r="906" spans="6:14" ht="14.25" customHeight="1">
      <c r="F906" s="6"/>
      <c r="G906" s="1"/>
      <c r="N906" s="7"/>
    </row>
    <row r="907" spans="6:14" ht="14.25" customHeight="1">
      <c r="F907" s="6"/>
      <c r="G907" s="1"/>
      <c r="N907" s="7"/>
    </row>
    <row r="908" spans="6:14" ht="14.25" customHeight="1">
      <c r="F908" s="6"/>
      <c r="G908" s="1"/>
      <c r="N908" s="7"/>
    </row>
    <row r="909" spans="6:14" ht="14.25" customHeight="1">
      <c r="F909" s="6"/>
      <c r="G909" s="1"/>
      <c r="N909" s="7"/>
    </row>
    <row r="910" spans="6:14" ht="14.25" customHeight="1">
      <c r="F910" s="6"/>
      <c r="G910" s="1"/>
      <c r="N910" s="7"/>
    </row>
    <row r="911" spans="6:14" ht="14.25" customHeight="1">
      <c r="F911" s="6"/>
      <c r="G911" s="1"/>
      <c r="N911" s="7"/>
    </row>
    <row r="912" spans="6:14" ht="14.25" customHeight="1">
      <c r="F912" s="6"/>
      <c r="G912" s="1"/>
      <c r="N912" s="7"/>
    </row>
    <row r="913" spans="6:14" ht="14.25" customHeight="1">
      <c r="F913" s="6"/>
      <c r="G913" s="1"/>
      <c r="N913" s="7"/>
    </row>
    <row r="914" spans="6:14" ht="14.25" customHeight="1">
      <c r="F914" s="6"/>
      <c r="G914" s="1"/>
      <c r="N914" s="7"/>
    </row>
    <row r="915" spans="6:14" ht="14.25" customHeight="1">
      <c r="F915" s="6"/>
      <c r="G915" s="1"/>
      <c r="N915" s="7"/>
    </row>
    <row r="916" spans="6:14" ht="14.25" customHeight="1">
      <c r="F916" s="6"/>
      <c r="G916" s="1"/>
      <c r="N916" s="7"/>
    </row>
    <row r="917" spans="6:14" ht="14.25" customHeight="1">
      <c r="F917" s="6"/>
      <c r="G917" s="1"/>
      <c r="N917" s="7"/>
    </row>
    <row r="918" spans="6:14" ht="14.25" customHeight="1">
      <c r="F918" s="6"/>
      <c r="G918" s="1"/>
      <c r="N918" s="7"/>
    </row>
    <row r="919" spans="6:14" ht="14.25" customHeight="1">
      <c r="F919" s="6"/>
      <c r="G919" s="1"/>
      <c r="N919" s="7"/>
    </row>
    <row r="920" spans="6:14" ht="14.25" customHeight="1">
      <c r="F920" s="6"/>
      <c r="G920" s="1"/>
      <c r="N920" s="7"/>
    </row>
    <row r="921" spans="6:14" ht="14.25" customHeight="1">
      <c r="F921" s="6"/>
      <c r="G921" s="1"/>
      <c r="N921" s="7"/>
    </row>
    <row r="922" spans="6:14" ht="14.25" customHeight="1">
      <c r="F922" s="6"/>
      <c r="G922" s="1"/>
      <c r="N922" s="7"/>
    </row>
    <row r="923" spans="6:14" ht="14.25" customHeight="1">
      <c r="F923" s="6"/>
      <c r="G923" s="1"/>
      <c r="N923" s="7"/>
    </row>
    <row r="924" spans="6:14" ht="14.25" customHeight="1">
      <c r="F924" s="6"/>
      <c r="G924" s="1"/>
      <c r="N924" s="7"/>
    </row>
    <row r="925" spans="6:14" ht="14.25" customHeight="1">
      <c r="F925" s="6"/>
      <c r="G925" s="1"/>
      <c r="N925" s="7"/>
    </row>
    <row r="926" spans="6:14" ht="14.25" customHeight="1">
      <c r="F926" s="6"/>
      <c r="G926" s="1"/>
      <c r="N926" s="7"/>
    </row>
    <row r="927" spans="6:14" ht="14.25" customHeight="1">
      <c r="F927" s="6"/>
      <c r="G927" s="1"/>
      <c r="N927" s="7"/>
    </row>
    <row r="928" spans="6:14" ht="14.25" customHeight="1">
      <c r="F928" s="6"/>
      <c r="G928" s="1"/>
      <c r="N928" s="7"/>
    </row>
    <row r="929" spans="6:14" ht="14.25" customHeight="1">
      <c r="F929" s="6"/>
      <c r="G929" s="1"/>
      <c r="N929" s="7"/>
    </row>
    <row r="930" spans="6:14" ht="14.25" customHeight="1">
      <c r="F930" s="6"/>
      <c r="G930" s="1"/>
      <c r="N930" s="7"/>
    </row>
    <row r="931" spans="6:14" ht="14.25" customHeight="1">
      <c r="F931" s="6"/>
      <c r="G931" s="1"/>
      <c r="N931" s="7"/>
    </row>
    <row r="932" spans="6:14" ht="14.25" customHeight="1">
      <c r="F932" s="6"/>
      <c r="G932" s="1"/>
      <c r="N932" s="7"/>
    </row>
    <row r="933" spans="6:14" ht="14.25" customHeight="1">
      <c r="F933" s="6"/>
      <c r="G933" s="1"/>
      <c r="N933" s="7"/>
    </row>
    <row r="934" spans="6:14" ht="14.25" customHeight="1">
      <c r="F934" s="6"/>
      <c r="G934" s="1"/>
      <c r="N934" s="7"/>
    </row>
    <row r="935" spans="6:14" ht="14.25" customHeight="1">
      <c r="F935" s="6"/>
      <c r="G935" s="1"/>
      <c r="N935" s="7"/>
    </row>
    <row r="936" spans="6:14" ht="14.25" customHeight="1">
      <c r="F936" s="6"/>
      <c r="G936" s="1"/>
      <c r="N936" s="7"/>
    </row>
    <row r="937" spans="6:14" ht="14.25" customHeight="1">
      <c r="F937" s="6"/>
      <c r="G937" s="1"/>
      <c r="N937" s="7"/>
    </row>
    <row r="938" spans="6:14" ht="14.25" customHeight="1">
      <c r="F938" s="6"/>
      <c r="G938" s="1"/>
      <c r="N938" s="7"/>
    </row>
    <row r="939" spans="6:14" ht="14.25" customHeight="1">
      <c r="F939" s="6"/>
      <c r="G939" s="1"/>
      <c r="N939" s="7"/>
    </row>
    <row r="940" spans="6:14" ht="14.25" customHeight="1">
      <c r="F940" s="6"/>
      <c r="G940" s="1"/>
      <c r="N940" s="7"/>
    </row>
    <row r="941" spans="6:14" ht="14.25" customHeight="1">
      <c r="F941" s="6"/>
      <c r="G941" s="1"/>
      <c r="N941" s="7"/>
    </row>
    <row r="942" spans="6:14" ht="14.25" customHeight="1">
      <c r="F942" s="6"/>
      <c r="G942" s="1"/>
      <c r="N942" s="7"/>
    </row>
    <row r="943" spans="6:14" ht="14.25" customHeight="1">
      <c r="F943" s="6"/>
      <c r="G943" s="1"/>
      <c r="N943" s="7"/>
    </row>
    <row r="944" spans="6:14" ht="14.25" customHeight="1">
      <c r="F944" s="6"/>
      <c r="G944" s="1"/>
      <c r="N944" s="7"/>
    </row>
    <row r="945" spans="6:14" ht="14.25" customHeight="1">
      <c r="F945" s="6"/>
      <c r="G945" s="1"/>
      <c r="N945" s="7"/>
    </row>
    <row r="946" spans="6:14" ht="14.25" customHeight="1">
      <c r="F946" s="6"/>
      <c r="G946" s="1"/>
      <c r="N946" s="7"/>
    </row>
    <row r="947" spans="6:14" ht="14.25" customHeight="1">
      <c r="F947" s="6"/>
      <c r="G947" s="1"/>
      <c r="N947" s="7"/>
    </row>
    <row r="948" spans="6:14" ht="14.25" customHeight="1">
      <c r="F948" s="6"/>
      <c r="G948" s="1"/>
      <c r="N948" s="7"/>
    </row>
    <row r="949" spans="6:14" ht="14.25" customHeight="1">
      <c r="F949" s="6"/>
      <c r="G949" s="1"/>
      <c r="N949" s="7"/>
    </row>
    <row r="950" spans="6:14" ht="14.25" customHeight="1">
      <c r="F950" s="6"/>
      <c r="G950" s="1"/>
      <c r="N950" s="7"/>
    </row>
    <row r="951" spans="6:14" ht="14.25" customHeight="1">
      <c r="F951" s="6"/>
      <c r="G951" s="1"/>
      <c r="N951" s="7"/>
    </row>
    <row r="952" spans="6:14" ht="14.25" customHeight="1">
      <c r="F952" s="6"/>
      <c r="G952" s="1"/>
      <c r="N952" s="7"/>
    </row>
    <row r="953" spans="6:14" ht="14.25" customHeight="1">
      <c r="F953" s="6"/>
      <c r="G953" s="1"/>
      <c r="N953" s="7"/>
    </row>
    <row r="954" spans="6:14" ht="14.25" customHeight="1">
      <c r="F954" s="6"/>
      <c r="G954" s="1"/>
      <c r="N954" s="7"/>
    </row>
    <row r="955" spans="6:14" ht="14.25" customHeight="1">
      <c r="F955" s="6"/>
      <c r="G955" s="1"/>
      <c r="N955" s="7"/>
    </row>
    <row r="956" spans="6:14" ht="14.25" customHeight="1">
      <c r="F956" s="6"/>
      <c r="G956" s="1"/>
      <c r="N956" s="7"/>
    </row>
    <row r="957" spans="6:14" ht="14.25" customHeight="1">
      <c r="F957" s="6"/>
      <c r="G957" s="1"/>
      <c r="N957" s="7"/>
    </row>
    <row r="958" spans="6:14" ht="14.25" customHeight="1">
      <c r="F958" s="6"/>
      <c r="G958" s="1"/>
      <c r="N958" s="7"/>
    </row>
    <row r="959" spans="6:14" ht="14.25" customHeight="1">
      <c r="F959" s="6"/>
      <c r="G959" s="1"/>
      <c r="N959" s="7"/>
    </row>
    <row r="960" spans="6:14" ht="14.25" customHeight="1">
      <c r="F960" s="6"/>
      <c r="G960" s="1"/>
      <c r="N960" s="7"/>
    </row>
    <row r="961" spans="6:14" ht="14.25" customHeight="1">
      <c r="F961" s="6"/>
      <c r="G961" s="1"/>
      <c r="N961" s="7"/>
    </row>
    <row r="962" spans="6:14" ht="14.25" customHeight="1">
      <c r="F962" s="6"/>
      <c r="G962" s="1"/>
      <c r="N962" s="7"/>
    </row>
    <row r="963" spans="6:14" ht="14.25" customHeight="1">
      <c r="F963" s="6"/>
      <c r="G963" s="1"/>
      <c r="N963" s="7"/>
    </row>
    <row r="964" spans="6:14" ht="14.25" customHeight="1">
      <c r="F964" s="6"/>
      <c r="G964" s="1"/>
      <c r="N964" s="7"/>
    </row>
    <row r="965" spans="6:14" ht="14.25" customHeight="1">
      <c r="F965" s="6"/>
      <c r="G965" s="1"/>
      <c r="N965" s="7"/>
    </row>
    <row r="966" spans="6:14" ht="14.25" customHeight="1">
      <c r="F966" s="6"/>
      <c r="G966" s="1"/>
      <c r="N966" s="7"/>
    </row>
    <row r="967" spans="6:14" ht="14.25" customHeight="1">
      <c r="F967" s="6"/>
      <c r="G967" s="1"/>
      <c r="N967" s="7"/>
    </row>
    <row r="968" spans="6:14" ht="14.25" customHeight="1">
      <c r="F968" s="6"/>
      <c r="G968" s="1"/>
      <c r="N968" s="7"/>
    </row>
    <row r="969" spans="6:14" ht="14.25" customHeight="1">
      <c r="F969" s="6"/>
      <c r="G969" s="1"/>
      <c r="N969" s="7"/>
    </row>
    <row r="970" spans="6:14" ht="14.25" customHeight="1">
      <c r="F970" s="6"/>
      <c r="G970" s="1"/>
      <c r="N970" s="7"/>
    </row>
    <row r="971" spans="6:14" ht="14.25" customHeight="1">
      <c r="F971" s="6"/>
      <c r="G971" s="1"/>
      <c r="N971" s="7"/>
    </row>
    <row r="972" spans="6:14" ht="14.25" customHeight="1">
      <c r="F972" s="6"/>
      <c r="G972" s="1"/>
      <c r="N972" s="7"/>
    </row>
    <row r="973" spans="6:14" ht="14.25" customHeight="1">
      <c r="F973" s="6"/>
      <c r="G973" s="1"/>
      <c r="N973" s="7"/>
    </row>
    <row r="974" spans="6:14" ht="14.25" customHeight="1">
      <c r="F974" s="6"/>
      <c r="G974" s="1"/>
      <c r="N974" s="7"/>
    </row>
    <row r="975" spans="6:14" ht="14.25" customHeight="1">
      <c r="F975" s="6"/>
      <c r="G975" s="1"/>
      <c r="N975" s="7"/>
    </row>
    <row r="976" spans="6:14" ht="14.25" customHeight="1">
      <c r="F976" s="6"/>
      <c r="G976" s="1"/>
      <c r="N976" s="7"/>
    </row>
    <row r="977" spans="6:14" ht="14.25" customHeight="1">
      <c r="F977" s="6"/>
      <c r="G977" s="1"/>
      <c r="N977" s="7"/>
    </row>
    <row r="978" spans="6:14" ht="14.25" customHeight="1">
      <c r="F978" s="6"/>
      <c r="G978" s="1"/>
      <c r="N978" s="7"/>
    </row>
    <row r="979" spans="6:14" ht="14.25" customHeight="1">
      <c r="F979" s="6"/>
      <c r="G979" s="1"/>
      <c r="N979" s="7"/>
    </row>
    <row r="980" spans="6:14" ht="14.25" customHeight="1">
      <c r="F980" s="6"/>
      <c r="G980" s="1"/>
      <c r="N980" s="7"/>
    </row>
    <row r="981" spans="6:14" ht="14.25" customHeight="1">
      <c r="F981" s="6"/>
      <c r="G981" s="1"/>
      <c r="N981" s="7"/>
    </row>
    <row r="982" spans="6:14" ht="14.25" customHeight="1">
      <c r="F982" s="6"/>
      <c r="G982" s="1"/>
      <c r="N982" s="7"/>
    </row>
    <row r="983" spans="6:14" ht="14.25" customHeight="1">
      <c r="F983" s="6"/>
      <c r="G983" s="1"/>
      <c r="N983" s="7"/>
    </row>
    <row r="984" spans="6:14" ht="14.25" customHeight="1">
      <c r="F984" s="6"/>
      <c r="G984" s="1"/>
      <c r="N984" s="7"/>
    </row>
    <row r="985" spans="6:14" ht="14.25" customHeight="1">
      <c r="F985" s="6"/>
      <c r="G985" s="1"/>
      <c r="N985" s="7"/>
    </row>
    <row r="986" spans="6:14" ht="14.25" customHeight="1">
      <c r="F986" s="6"/>
      <c r="G986" s="1"/>
      <c r="N986" s="7"/>
    </row>
    <row r="987" spans="6:14" ht="14.25" customHeight="1">
      <c r="F987" s="6"/>
      <c r="G987" s="1"/>
      <c r="N987" s="7"/>
    </row>
    <row r="988" spans="6:14" ht="14.25" customHeight="1">
      <c r="F988" s="6"/>
      <c r="G988" s="1"/>
      <c r="N988" s="7"/>
    </row>
    <row r="989" spans="6:14" ht="14.25" customHeight="1">
      <c r="F989" s="6"/>
      <c r="G989" s="1"/>
      <c r="N989" s="7"/>
    </row>
    <row r="990" spans="6:14" ht="14.25" customHeight="1">
      <c r="F990" s="6"/>
      <c r="G990" s="1"/>
      <c r="N990" s="7"/>
    </row>
    <row r="991" spans="6:14" ht="14.25" customHeight="1">
      <c r="F991" s="6"/>
      <c r="G991" s="1"/>
      <c r="N991" s="7"/>
    </row>
    <row r="992" spans="6:14" ht="14.25" customHeight="1">
      <c r="F992" s="6"/>
      <c r="G992" s="1"/>
      <c r="N992" s="7"/>
    </row>
    <row r="993" spans="6:14" ht="14.25" customHeight="1">
      <c r="F993" s="6"/>
      <c r="G993" s="1"/>
      <c r="N993" s="7"/>
    </row>
    <row r="994" spans="6:14" ht="14.25" customHeight="1">
      <c r="F994" s="6"/>
      <c r="G994" s="1"/>
      <c r="N994" s="7"/>
    </row>
    <row r="995" spans="6:14" ht="14.25" customHeight="1">
      <c r="F995" s="6"/>
      <c r="G995" s="1"/>
      <c r="N995" s="7"/>
    </row>
    <row r="996" spans="6:14" ht="14.25" customHeight="1">
      <c r="F996" s="6"/>
      <c r="G996" s="1"/>
      <c r="N996" s="7"/>
    </row>
    <row r="997" spans="6:14" ht="14.25" customHeight="1">
      <c r="F997" s="6"/>
      <c r="G997" s="1"/>
      <c r="N997" s="7"/>
    </row>
    <row r="998" spans="6:14" ht="14.25" customHeight="1">
      <c r="F998" s="6"/>
      <c r="G998" s="1"/>
      <c r="N998" s="7"/>
    </row>
    <row r="999" spans="6:14" ht="14.25" customHeight="1">
      <c r="F999" s="6"/>
      <c r="G999" s="1"/>
      <c r="N999" s="7"/>
    </row>
    <row r="1000" spans="6:14" ht="14.25" customHeight="1">
      <c r="F1000" s="6"/>
      <c r="G1000" s="1"/>
      <c r="N1000" s="7"/>
    </row>
  </sheetData>
  <sortState xmlns:xlrd2="http://schemas.microsoft.com/office/spreadsheetml/2017/richdata2" ref="B5:N12">
    <sortCondition descending="1" ref="N5:N12"/>
  </sortState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tabSelected="1" topLeftCell="G1" workbookViewId="0"/>
  </sheetViews>
  <sheetFormatPr defaultColWidth="14.44140625" defaultRowHeight="15" customHeight="1"/>
  <cols>
    <col min="1" max="1" width="3.5546875" customWidth="1"/>
    <col min="2" max="2" width="18.6640625" customWidth="1"/>
    <col min="3" max="3" width="9.33203125" customWidth="1"/>
    <col min="4" max="4" width="11" customWidth="1"/>
    <col min="5" max="5" width="10.6640625" customWidth="1"/>
    <col min="6" max="6" width="11.44140625" customWidth="1"/>
    <col min="7" max="7" width="12.109375" customWidth="1"/>
    <col min="8" max="8" width="8.6640625" customWidth="1"/>
    <col min="9" max="13" width="11.88671875" customWidth="1"/>
    <col min="14" max="14" width="8.88671875" customWidth="1"/>
    <col min="15" max="28" width="8.6640625" customWidth="1"/>
  </cols>
  <sheetData>
    <row r="1" spans="1:28" ht="14.25" customHeight="1">
      <c r="B1" s="1" t="s">
        <v>76</v>
      </c>
      <c r="C1" s="1"/>
      <c r="D1" s="2" t="s">
        <v>1</v>
      </c>
      <c r="E1" s="1">
        <f>COUNTA(C5:M56)</f>
        <v>7</v>
      </c>
      <c r="F1" s="1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COUNTA(C5:C56)</f>
        <v>1</v>
      </c>
      <c r="D2" s="1">
        <f t="shared" si="0"/>
        <v>2</v>
      </c>
      <c r="E2" s="1">
        <f t="shared" si="0"/>
        <v>2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1</v>
      </c>
      <c r="K2" s="1">
        <f t="shared" si="0"/>
        <v>0</v>
      </c>
      <c r="L2" s="1">
        <f t="shared" ref="L2:M2" si="1">COUNTA(L5:L50)</f>
        <v>1</v>
      </c>
      <c r="M2" s="1">
        <f t="shared" si="1"/>
        <v>0</v>
      </c>
      <c r="N2" s="2">
        <f>AVERAGE(C2:K2)</f>
        <v>0.66666666666666663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N3" s="7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77</v>
      </c>
      <c r="C5" s="1">
        <v>30</v>
      </c>
      <c r="D5" s="1">
        <v>27</v>
      </c>
      <c r="E5" s="1">
        <v>27</v>
      </c>
      <c r="F5" s="1"/>
      <c r="G5" s="1"/>
      <c r="H5" s="1"/>
      <c r="L5">
        <v>30</v>
      </c>
      <c r="N5" s="7">
        <f>SUM(C5:M5)</f>
        <v>114</v>
      </c>
    </row>
    <row r="6" spans="1:28" ht="14.25" customHeight="1">
      <c r="A6" s="9" t="s">
        <v>11</v>
      </c>
      <c r="B6" s="8" t="s">
        <v>78</v>
      </c>
      <c r="C6" s="1"/>
      <c r="D6" s="1">
        <v>30</v>
      </c>
      <c r="E6" s="1">
        <v>30</v>
      </c>
      <c r="F6" s="1"/>
      <c r="G6" s="1"/>
      <c r="H6" s="1"/>
      <c r="I6" s="8"/>
      <c r="J6" s="8"/>
      <c r="K6" s="8"/>
      <c r="L6" s="8"/>
      <c r="M6" s="8"/>
      <c r="N6" s="7">
        <f t="shared" ref="N6:N7" si="2">SUM(C6:M6)</f>
        <v>60</v>
      </c>
    </row>
    <row r="7" spans="1:28" ht="14.25" customHeight="1">
      <c r="A7" s="9" t="s">
        <v>13</v>
      </c>
      <c r="B7" s="8" t="s">
        <v>176</v>
      </c>
      <c r="C7" s="1"/>
      <c r="D7" s="1"/>
      <c r="E7" s="1"/>
      <c r="F7" s="1"/>
      <c r="G7" s="1"/>
      <c r="H7" s="1"/>
      <c r="I7" s="1"/>
      <c r="J7" s="1">
        <v>30</v>
      </c>
      <c r="K7" s="1"/>
      <c r="L7" s="1"/>
      <c r="M7" s="1"/>
      <c r="N7" s="7">
        <f t="shared" si="2"/>
        <v>30</v>
      </c>
    </row>
    <row r="8" spans="1:28" ht="14.25" customHeight="1">
      <c r="B8" s="1"/>
      <c r="C8" s="1"/>
      <c r="D8" s="1"/>
      <c r="E8" s="1"/>
      <c r="F8" s="1"/>
      <c r="G8" s="1"/>
      <c r="H8" s="1"/>
      <c r="I8" s="8"/>
      <c r="J8" s="8"/>
      <c r="K8" s="8"/>
      <c r="L8" s="8"/>
      <c r="M8" s="8"/>
      <c r="N8" s="7"/>
    </row>
    <row r="9" spans="1:28" ht="14.25" customHeight="1">
      <c r="B9" s="8"/>
      <c r="C9" s="1"/>
      <c r="D9" s="1"/>
      <c r="E9" s="1"/>
      <c r="F9" s="1"/>
      <c r="G9" s="1"/>
      <c r="H9" s="2"/>
      <c r="I9" s="8"/>
      <c r="J9" s="8"/>
      <c r="K9" s="8"/>
      <c r="L9" s="8"/>
      <c r="M9" s="8"/>
      <c r="N9" s="7"/>
    </row>
    <row r="10" spans="1:28" ht="14.25" customHeight="1">
      <c r="B10" s="8"/>
      <c r="C10" s="1"/>
      <c r="D10" s="1"/>
      <c r="E10" s="1"/>
      <c r="F10" s="1"/>
      <c r="G10" s="1"/>
      <c r="H10" s="2"/>
      <c r="N10" s="7"/>
    </row>
    <row r="11" spans="1:28" ht="14.25" customHeight="1">
      <c r="B11" s="1"/>
      <c r="C11" s="1"/>
      <c r="D11" s="1"/>
      <c r="E11" s="1"/>
      <c r="F11" s="1"/>
      <c r="G11" s="1"/>
      <c r="H11" s="2"/>
      <c r="N11" s="7"/>
    </row>
    <row r="12" spans="1:28" ht="14.25" customHeight="1">
      <c r="B12" s="1"/>
      <c r="C12" s="1"/>
      <c r="D12" s="1"/>
      <c r="E12" s="1"/>
      <c r="F12" s="1"/>
      <c r="G12" s="1"/>
      <c r="H12" s="2"/>
      <c r="N12" s="7"/>
    </row>
    <row r="13" spans="1:28" ht="14.25" customHeight="1">
      <c r="N13" s="7"/>
    </row>
    <row r="14" spans="1:28" ht="14.25" customHeight="1">
      <c r="N14" s="7"/>
    </row>
    <row r="15" spans="1:28" ht="14.25" customHeight="1">
      <c r="N15" s="7"/>
    </row>
    <row r="16" spans="1:28" ht="14.25" customHeight="1">
      <c r="N16" s="7"/>
    </row>
    <row r="17" spans="2:14" ht="14.25" customHeight="1">
      <c r="N17" s="7"/>
    </row>
    <row r="18" spans="2:14" ht="14.25" customHeight="1">
      <c r="N18" s="7"/>
    </row>
    <row r="19" spans="2:14" ht="14.25" customHeight="1">
      <c r="N19" s="7"/>
    </row>
    <row r="20" spans="2:14" ht="14.25" customHeight="1">
      <c r="N20" s="7"/>
    </row>
    <row r="21" spans="2:14" ht="14.25" customHeight="1">
      <c r="B21" s="1"/>
      <c r="C21" s="1"/>
      <c r="D21" s="1"/>
      <c r="E21" s="1"/>
      <c r="F21" s="1"/>
      <c r="G21" s="1"/>
      <c r="H21" s="2"/>
      <c r="N21" s="7"/>
    </row>
    <row r="22" spans="2:14" ht="14.25" customHeight="1">
      <c r="B22" s="1"/>
      <c r="C22" s="1"/>
      <c r="D22" s="1"/>
      <c r="E22" s="1"/>
      <c r="F22" s="1"/>
      <c r="G22" s="1"/>
      <c r="H22" s="2"/>
      <c r="N22" s="7"/>
    </row>
    <row r="23" spans="2:14" ht="14.25" customHeight="1">
      <c r="B23" s="1"/>
      <c r="C23" s="1"/>
      <c r="D23" s="1"/>
      <c r="E23" s="1"/>
      <c r="F23" s="1"/>
      <c r="G23" s="1"/>
      <c r="H23" s="2"/>
      <c r="N23" s="7"/>
    </row>
    <row r="24" spans="2:14" ht="14.25" customHeight="1">
      <c r="B24" s="1"/>
      <c r="C24" s="1"/>
      <c r="D24" s="1"/>
      <c r="E24" s="1"/>
      <c r="F24" s="1"/>
      <c r="G24" s="1"/>
      <c r="H24" s="2"/>
      <c r="N24" s="7"/>
    </row>
    <row r="25" spans="2:14" ht="14.25" customHeight="1">
      <c r="B25" s="1"/>
      <c r="C25" s="1"/>
      <c r="D25" s="1"/>
      <c r="E25" s="1"/>
      <c r="F25" s="1"/>
      <c r="G25" s="1"/>
      <c r="H25" s="2"/>
      <c r="N25" s="7"/>
    </row>
    <row r="26" spans="2:14" ht="14.25" customHeight="1">
      <c r="B26" s="1"/>
      <c r="C26" s="1"/>
      <c r="D26" s="1"/>
      <c r="E26" s="1"/>
      <c r="F26" s="1"/>
      <c r="G26" s="1"/>
      <c r="H26" s="2"/>
      <c r="N26" s="7"/>
    </row>
    <row r="27" spans="2:14" ht="14.25" customHeight="1">
      <c r="B27" s="1"/>
      <c r="C27" s="1"/>
      <c r="D27" s="1"/>
      <c r="E27" s="1"/>
      <c r="F27" s="1"/>
      <c r="G27" s="1"/>
      <c r="H27" s="2"/>
      <c r="N27" s="7"/>
    </row>
    <row r="28" spans="2:14" ht="14.25" customHeight="1">
      <c r="B28" s="1"/>
      <c r="C28" s="1"/>
      <c r="D28" s="1"/>
      <c r="E28" s="1"/>
      <c r="F28" s="1"/>
      <c r="G28" s="1"/>
      <c r="H28" s="2"/>
      <c r="N28" s="7"/>
    </row>
    <row r="29" spans="2:14" ht="14.25" customHeight="1">
      <c r="B29" s="1"/>
      <c r="C29" s="1"/>
      <c r="D29" s="1"/>
      <c r="E29" s="1"/>
      <c r="F29" s="1"/>
      <c r="G29" s="1"/>
      <c r="H29" s="2"/>
      <c r="N29" s="7"/>
    </row>
    <row r="30" spans="2:14" ht="14.25" customHeight="1">
      <c r="B30" s="1"/>
      <c r="C30" s="1"/>
      <c r="D30" s="1"/>
      <c r="E30" s="1"/>
      <c r="F30" s="1"/>
      <c r="G30" s="1"/>
      <c r="H30" s="2"/>
      <c r="N30" s="7"/>
    </row>
    <row r="31" spans="2:14" ht="14.25" customHeight="1">
      <c r="B31" s="1"/>
      <c r="C31" s="1"/>
      <c r="D31" s="1"/>
      <c r="E31" s="1"/>
      <c r="F31" s="1"/>
      <c r="G31" s="1"/>
      <c r="H31" s="2"/>
      <c r="N31" s="7"/>
    </row>
    <row r="32" spans="2:14" ht="14.25" customHeight="1">
      <c r="B32" s="1"/>
      <c r="C32" s="1"/>
      <c r="D32" s="1"/>
      <c r="E32" s="1"/>
      <c r="F32" s="1"/>
      <c r="G32" s="1"/>
      <c r="H32" s="2"/>
      <c r="N32" s="7"/>
    </row>
    <row r="33" spans="2:14" ht="14.25" customHeight="1">
      <c r="B33" s="1"/>
      <c r="C33" s="1"/>
      <c r="D33" s="1"/>
      <c r="E33" s="1"/>
      <c r="F33" s="1"/>
      <c r="G33" s="1"/>
      <c r="H33" s="2"/>
      <c r="N33" s="7"/>
    </row>
    <row r="34" spans="2:14" ht="14.25" customHeight="1">
      <c r="B34" s="1"/>
      <c r="C34" s="1"/>
      <c r="D34" s="1"/>
      <c r="E34" s="1"/>
      <c r="F34" s="1"/>
      <c r="G34" s="1"/>
      <c r="H34" s="2"/>
      <c r="N34" s="7"/>
    </row>
    <row r="35" spans="2:14" ht="14.25" customHeight="1">
      <c r="B35" s="1"/>
      <c r="C35" s="1"/>
      <c r="D35" s="1"/>
      <c r="E35" s="1"/>
      <c r="F35" s="1"/>
      <c r="G35" s="1"/>
      <c r="H35" s="2"/>
      <c r="N35" s="7"/>
    </row>
    <row r="36" spans="2:14" ht="14.25" customHeight="1">
      <c r="B36" s="1"/>
      <c r="C36" s="1"/>
      <c r="D36" s="1"/>
      <c r="E36" s="1"/>
      <c r="F36" s="1"/>
      <c r="G36" s="1"/>
      <c r="H36" s="2"/>
      <c r="N36" s="7"/>
    </row>
    <row r="37" spans="2:14" ht="14.25" customHeight="1">
      <c r="B37" s="1"/>
      <c r="C37" s="1"/>
      <c r="D37" s="1"/>
      <c r="E37" s="1"/>
      <c r="F37" s="1"/>
      <c r="G37" s="1"/>
      <c r="H37" s="2"/>
      <c r="N37" s="7"/>
    </row>
    <row r="38" spans="2:14" ht="14.25" customHeight="1">
      <c r="N38" s="7"/>
    </row>
    <row r="39" spans="2:14" ht="14.25" customHeight="1">
      <c r="N39" s="7"/>
    </row>
    <row r="40" spans="2:14" ht="14.25" customHeight="1">
      <c r="N40" s="7"/>
    </row>
    <row r="41" spans="2:14" ht="14.25" customHeight="1">
      <c r="N41" s="7"/>
    </row>
    <row r="42" spans="2:14" ht="14.25" customHeight="1">
      <c r="N42" s="7"/>
    </row>
    <row r="43" spans="2:14" ht="14.25" customHeight="1">
      <c r="N43" s="7"/>
    </row>
    <row r="44" spans="2:14" ht="14.25" customHeight="1">
      <c r="N44" s="7"/>
    </row>
    <row r="45" spans="2:14" ht="14.25" customHeight="1">
      <c r="N45" s="7"/>
    </row>
    <row r="46" spans="2:14" ht="14.25" customHeight="1">
      <c r="N46" s="7"/>
    </row>
    <row r="47" spans="2:14" ht="14.25" customHeight="1">
      <c r="N47" s="7"/>
    </row>
    <row r="48" spans="2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topLeftCell="F1" workbookViewId="0"/>
  </sheetViews>
  <sheetFormatPr defaultColWidth="14.44140625" defaultRowHeight="15" customHeight="1"/>
  <cols>
    <col min="1" max="1" width="2.5546875" customWidth="1"/>
    <col min="2" max="2" width="18.44140625" customWidth="1"/>
    <col min="3" max="3" width="9.33203125" customWidth="1"/>
    <col min="4" max="4" width="11.6640625" customWidth="1"/>
    <col min="5" max="5" width="11.88671875" customWidth="1"/>
    <col min="6" max="6" width="11.33203125" customWidth="1"/>
    <col min="7" max="7" width="11.44140625" customWidth="1"/>
    <col min="8" max="8" width="8.6640625" customWidth="1"/>
    <col min="9" max="13" width="11.5546875" customWidth="1"/>
    <col min="14" max="14" width="8.88671875" customWidth="1"/>
    <col min="15" max="28" width="8.6640625" customWidth="1"/>
  </cols>
  <sheetData>
    <row r="1" spans="1:28" ht="14.25" customHeight="1">
      <c r="B1" s="1" t="s">
        <v>79</v>
      </c>
      <c r="C1" s="1"/>
      <c r="D1" s="2" t="s">
        <v>1</v>
      </c>
      <c r="E1" s="1">
        <f>COUNTA(C5:M56)</f>
        <v>11</v>
      </c>
      <c r="F1" s="1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COUNTA(C5:C55)</f>
        <v>0</v>
      </c>
      <c r="D2" s="1">
        <f t="shared" si="0"/>
        <v>2</v>
      </c>
      <c r="E2" s="1">
        <f t="shared" si="0"/>
        <v>2</v>
      </c>
      <c r="F2" s="1">
        <f t="shared" si="0"/>
        <v>2</v>
      </c>
      <c r="G2" s="1">
        <f t="shared" si="0"/>
        <v>1</v>
      </c>
      <c r="H2" s="1">
        <f t="shared" si="0"/>
        <v>1</v>
      </c>
      <c r="I2" s="1">
        <f t="shared" si="0"/>
        <v>1</v>
      </c>
      <c r="J2" s="1">
        <f t="shared" si="0"/>
        <v>0</v>
      </c>
      <c r="K2" s="1">
        <f t="shared" si="0"/>
        <v>0</v>
      </c>
      <c r="L2" s="1">
        <f t="shared" ref="L2:M2" si="1">COUNTA(L5:L50)</f>
        <v>1</v>
      </c>
      <c r="M2" s="1">
        <f t="shared" si="1"/>
        <v>1</v>
      </c>
      <c r="N2" s="2">
        <f>AVERAGE(C2:K2)</f>
        <v>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N3" s="7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150</v>
      </c>
      <c r="C5" s="1"/>
      <c r="D5" s="5"/>
      <c r="E5" s="5"/>
      <c r="F5" s="5">
        <v>30</v>
      </c>
      <c r="G5" s="5">
        <v>30</v>
      </c>
      <c r="H5" s="16">
        <v>30</v>
      </c>
      <c r="I5" s="8">
        <v>30</v>
      </c>
      <c r="J5" s="8"/>
      <c r="K5" s="8"/>
      <c r="L5" s="8">
        <v>30</v>
      </c>
      <c r="M5" s="8">
        <v>30</v>
      </c>
      <c r="N5" s="7">
        <f>SUM(C5:M5)</f>
        <v>180</v>
      </c>
    </row>
    <row r="6" spans="1:28" ht="14.25" customHeight="1">
      <c r="A6" s="9" t="s">
        <v>11</v>
      </c>
      <c r="B6" s="1" t="s">
        <v>80</v>
      </c>
      <c r="D6" s="5">
        <v>30</v>
      </c>
      <c r="E6" s="14">
        <v>30</v>
      </c>
      <c r="F6" s="15"/>
      <c r="G6" s="15"/>
      <c r="H6" s="1"/>
      <c r="N6" s="7">
        <f>SUM(C6:M6)</f>
        <v>60</v>
      </c>
    </row>
    <row r="7" spans="1:28" ht="14.25" customHeight="1">
      <c r="A7" s="9" t="s">
        <v>13</v>
      </c>
      <c r="B7" s="1" t="s">
        <v>81</v>
      </c>
      <c r="C7" s="1"/>
      <c r="D7" s="5">
        <v>27</v>
      </c>
      <c r="E7" s="5">
        <v>27</v>
      </c>
      <c r="F7" s="5"/>
      <c r="G7" s="5"/>
      <c r="H7" s="1"/>
      <c r="N7" s="7">
        <f>SUM(C7:M7)</f>
        <v>54</v>
      </c>
      <c r="P7" s="8"/>
    </row>
    <row r="8" spans="1:28" ht="14.25" customHeight="1">
      <c r="A8" t="s">
        <v>15</v>
      </c>
      <c r="B8" s="1" t="s">
        <v>151</v>
      </c>
      <c r="D8" s="15"/>
      <c r="E8" s="15"/>
      <c r="F8" s="15">
        <v>27</v>
      </c>
      <c r="G8" s="15"/>
      <c r="N8" s="7">
        <f>SUM(C8:M8)</f>
        <v>27</v>
      </c>
      <c r="P8" s="8"/>
    </row>
    <row r="9" spans="1:28" ht="14.25" customHeight="1">
      <c r="B9" s="1"/>
      <c r="C9" s="1"/>
      <c r="D9" s="1"/>
      <c r="E9" s="1"/>
      <c r="F9" s="1"/>
      <c r="G9" s="1"/>
      <c r="H9" s="2"/>
      <c r="N9" s="7"/>
      <c r="P9" s="8"/>
    </row>
    <row r="10" spans="1:28" ht="14.25" customHeight="1">
      <c r="B10" s="1"/>
      <c r="C10" s="1"/>
      <c r="D10" s="1"/>
      <c r="E10" s="1"/>
      <c r="F10" s="1"/>
      <c r="G10" s="1"/>
      <c r="H10" s="2"/>
      <c r="N10" s="7"/>
    </row>
    <row r="11" spans="1:28" ht="14.25" customHeight="1">
      <c r="B11" s="1"/>
      <c r="C11" s="1"/>
      <c r="D11" s="1"/>
      <c r="E11" s="1"/>
      <c r="F11" s="1"/>
      <c r="G11" s="1"/>
      <c r="H11" s="1"/>
      <c r="N11" s="7"/>
    </row>
    <row r="12" spans="1:28" ht="14.25" customHeight="1">
      <c r="B12" s="1"/>
      <c r="N12" s="7"/>
    </row>
    <row r="13" spans="1:28" ht="14.25" customHeight="1">
      <c r="N13" s="7"/>
    </row>
    <row r="14" spans="1:28" ht="14.25" customHeight="1">
      <c r="N14" s="7"/>
    </row>
    <row r="15" spans="1:28" ht="14.25" customHeight="1">
      <c r="N15" s="7"/>
    </row>
    <row r="16" spans="1:28" ht="14.25" customHeight="1">
      <c r="B16" s="1"/>
      <c r="C16" s="1"/>
      <c r="D16" s="1"/>
      <c r="E16" s="1"/>
      <c r="F16" s="1"/>
      <c r="G16" s="1"/>
      <c r="H16" s="2"/>
      <c r="N16" s="7"/>
    </row>
    <row r="17" spans="2:14" ht="14.25" customHeight="1">
      <c r="B17" s="1"/>
      <c r="C17" s="1"/>
      <c r="D17" s="1"/>
      <c r="E17" s="1"/>
      <c r="F17" s="1"/>
      <c r="G17" s="1"/>
      <c r="H17" s="2"/>
      <c r="N17" s="7"/>
    </row>
    <row r="18" spans="2:14" ht="14.25" customHeight="1">
      <c r="B18" s="1"/>
      <c r="C18" s="1"/>
      <c r="D18" s="1"/>
      <c r="E18" s="1"/>
      <c r="F18" s="1"/>
      <c r="G18" s="1"/>
      <c r="H18" s="2"/>
      <c r="N18" s="7"/>
    </row>
    <row r="19" spans="2:14" ht="14.25" customHeight="1">
      <c r="B19" s="1"/>
      <c r="C19" s="1"/>
      <c r="D19" s="1"/>
      <c r="E19" s="1"/>
      <c r="F19" s="1"/>
      <c r="G19" s="1"/>
      <c r="H19" s="2"/>
      <c r="N19" s="7"/>
    </row>
    <row r="20" spans="2:14" ht="14.25" customHeight="1">
      <c r="B20" s="1"/>
      <c r="C20" s="1"/>
      <c r="D20" s="1"/>
      <c r="E20" s="1"/>
      <c r="F20" s="1"/>
      <c r="G20" s="1"/>
      <c r="H20" s="2"/>
      <c r="N20" s="7"/>
    </row>
    <row r="21" spans="2:14" ht="14.25" customHeight="1">
      <c r="B21" s="1"/>
      <c r="C21" s="1"/>
      <c r="D21" s="1"/>
      <c r="E21" s="1"/>
      <c r="F21" s="1"/>
      <c r="G21" s="1"/>
      <c r="H21" s="2"/>
      <c r="N21" s="7"/>
    </row>
    <row r="22" spans="2:14" ht="14.25" customHeight="1">
      <c r="B22" s="1"/>
      <c r="C22" s="1"/>
      <c r="D22" s="1"/>
      <c r="E22" s="1"/>
      <c r="F22" s="1"/>
      <c r="G22" s="1"/>
      <c r="H22" s="2"/>
      <c r="N22" s="7"/>
    </row>
    <row r="23" spans="2:14" ht="14.25" customHeight="1">
      <c r="B23" s="1"/>
      <c r="C23" s="1"/>
      <c r="D23" s="1"/>
      <c r="E23" s="1"/>
      <c r="F23" s="1"/>
      <c r="G23" s="1"/>
      <c r="H23" s="2"/>
      <c r="N23" s="7"/>
    </row>
    <row r="24" spans="2:14" ht="14.25" customHeight="1">
      <c r="B24" s="1"/>
      <c r="C24" s="1"/>
      <c r="D24" s="1"/>
      <c r="E24" s="1"/>
      <c r="F24" s="1"/>
      <c r="G24" s="1"/>
      <c r="H24" s="2"/>
      <c r="N24" s="7"/>
    </row>
    <row r="25" spans="2:14" ht="14.25" customHeight="1">
      <c r="B25" s="1"/>
      <c r="C25" s="1"/>
      <c r="D25" s="1"/>
      <c r="E25" s="1"/>
      <c r="F25" s="1"/>
      <c r="G25" s="1"/>
      <c r="H25" s="2"/>
      <c r="N25" s="7"/>
    </row>
    <row r="26" spans="2:14" ht="14.25" customHeight="1">
      <c r="B26" s="1"/>
      <c r="C26" s="1"/>
      <c r="D26" s="1"/>
      <c r="E26" s="1"/>
      <c r="F26" s="1"/>
      <c r="G26" s="1"/>
      <c r="H26" s="2"/>
      <c r="N26" s="7"/>
    </row>
    <row r="27" spans="2:14" ht="14.25" customHeight="1">
      <c r="B27" s="1"/>
      <c r="C27" s="1"/>
      <c r="D27" s="1"/>
      <c r="E27" s="1"/>
      <c r="F27" s="1"/>
      <c r="G27" s="1"/>
      <c r="H27" s="2"/>
      <c r="N27" s="7"/>
    </row>
    <row r="28" spans="2:14" ht="14.25" customHeight="1">
      <c r="B28" s="1"/>
      <c r="C28" s="1"/>
      <c r="D28" s="1"/>
      <c r="E28" s="1"/>
      <c r="F28" s="1"/>
      <c r="G28" s="1"/>
      <c r="H28" s="2"/>
      <c r="N28" s="7"/>
    </row>
    <row r="29" spans="2:14" ht="14.25" customHeight="1">
      <c r="B29" s="1"/>
      <c r="C29" s="1"/>
      <c r="D29" s="1"/>
      <c r="E29" s="1"/>
      <c r="F29" s="1"/>
      <c r="G29" s="1"/>
      <c r="H29" s="2"/>
      <c r="N29" s="7"/>
    </row>
    <row r="30" spans="2:14" ht="14.25" customHeight="1">
      <c r="B30" s="1"/>
      <c r="C30" s="1"/>
      <c r="D30" s="1"/>
      <c r="E30" s="1"/>
      <c r="F30" s="1"/>
      <c r="G30" s="1"/>
      <c r="H30" s="2"/>
      <c r="N30" s="7"/>
    </row>
    <row r="31" spans="2:14" ht="14.25" customHeight="1">
      <c r="B31" s="1"/>
      <c r="C31" s="1"/>
      <c r="D31" s="1"/>
      <c r="E31" s="1"/>
      <c r="F31" s="1"/>
      <c r="G31" s="1"/>
      <c r="H31" s="2"/>
      <c r="N31" s="7"/>
    </row>
    <row r="32" spans="2:14" ht="14.25" customHeight="1">
      <c r="B32" s="1"/>
      <c r="C32" s="1"/>
      <c r="D32" s="1"/>
      <c r="E32" s="1"/>
      <c r="F32" s="1"/>
      <c r="G32" s="1"/>
      <c r="H32" s="2"/>
      <c r="N32" s="7"/>
    </row>
    <row r="33" spans="2:14" ht="14.25" customHeight="1">
      <c r="B33" s="1"/>
      <c r="C33" s="1"/>
      <c r="D33" s="1"/>
      <c r="E33" s="1"/>
      <c r="F33" s="1"/>
      <c r="G33" s="1"/>
      <c r="H33" s="2"/>
      <c r="N33" s="7"/>
    </row>
    <row r="34" spans="2:14" ht="14.25" customHeight="1">
      <c r="B34" s="1"/>
      <c r="C34" s="1"/>
      <c r="D34" s="1"/>
      <c r="E34" s="1"/>
      <c r="F34" s="1"/>
      <c r="G34" s="1"/>
      <c r="H34" s="2"/>
      <c r="N34" s="7"/>
    </row>
    <row r="35" spans="2:14" ht="14.25" customHeight="1">
      <c r="B35" s="1"/>
      <c r="C35" s="1"/>
      <c r="D35" s="1"/>
      <c r="E35" s="1"/>
      <c r="F35" s="1"/>
      <c r="G35" s="1"/>
      <c r="H35" s="2"/>
      <c r="N35" s="7"/>
    </row>
    <row r="36" spans="2:14" ht="14.25" customHeight="1">
      <c r="B36" s="1"/>
      <c r="C36" s="1"/>
      <c r="D36" s="1"/>
      <c r="E36" s="1"/>
      <c r="F36" s="1"/>
      <c r="G36" s="1"/>
      <c r="H36" s="2"/>
      <c r="N36" s="7"/>
    </row>
    <row r="37" spans="2:14" ht="14.25" customHeight="1">
      <c r="B37" s="1"/>
      <c r="C37" s="1"/>
      <c r="D37" s="1"/>
      <c r="E37" s="1"/>
      <c r="F37" s="1"/>
      <c r="G37" s="1"/>
      <c r="H37" s="2"/>
      <c r="N37" s="7"/>
    </row>
    <row r="38" spans="2:14" ht="14.25" customHeight="1">
      <c r="N38" s="7"/>
    </row>
    <row r="39" spans="2:14" ht="14.25" customHeight="1">
      <c r="N39" s="7"/>
    </row>
    <row r="40" spans="2:14" ht="14.25" customHeight="1">
      <c r="N40" s="7"/>
    </row>
    <row r="41" spans="2:14" ht="14.25" customHeight="1">
      <c r="N41" s="7"/>
    </row>
    <row r="42" spans="2:14" ht="14.25" customHeight="1">
      <c r="N42" s="7"/>
    </row>
    <row r="43" spans="2:14" ht="14.25" customHeight="1">
      <c r="N43" s="7"/>
    </row>
    <row r="44" spans="2:14" ht="14.25" customHeight="1">
      <c r="N44" s="7"/>
    </row>
    <row r="45" spans="2:14" ht="14.25" customHeight="1">
      <c r="N45" s="7"/>
    </row>
    <row r="46" spans="2:14" ht="14.25" customHeight="1">
      <c r="N46" s="7"/>
    </row>
    <row r="47" spans="2:14" ht="14.25" customHeight="1">
      <c r="N47" s="7"/>
    </row>
    <row r="48" spans="2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5:N8">
    <sortCondition descending="1" ref="N5:N8"/>
  </sortState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000"/>
  <sheetViews>
    <sheetView topLeftCell="H1" workbookViewId="0"/>
  </sheetViews>
  <sheetFormatPr defaultColWidth="14.44140625" defaultRowHeight="15" customHeight="1"/>
  <cols>
    <col min="1" max="1" width="2.5546875" customWidth="1"/>
    <col min="2" max="2" width="23.6640625" customWidth="1"/>
    <col min="3" max="3" width="9.33203125" customWidth="1"/>
    <col min="4" max="4" width="11.44140625" customWidth="1"/>
    <col min="5" max="5" width="11.109375" customWidth="1"/>
    <col min="6" max="6" width="11.5546875" customWidth="1"/>
    <col min="7" max="8" width="11.6640625" customWidth="1"/>
    <col min="9" max="13" width="13.33203125" customWidth="1"/>
    <col min="14" max="14" width="8.88671875" customWidth="1"/>
    <col min="15" max="28" width="8.6640625" customWidth="1"/>
  </cols>
  <sheetData>
    <row r="1" spans="1:28" ht="14.25" customHeight="1">
      <c r="B1" s="1" t="s">
        <v>82</v>
      </c>
      <c r="C1" s="1"/>
      <c r="D1" s="2" t="s">
        <v>1</v>
      </c>
      <c r="E1" s="1">
        <f>COUNTA(C5:M56)</f>
        <v>6</v>
      </c>
      <c r="F1" s="1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COUNTA(C5:C58)</f>
        <v>0</v>
      </c>
      <c r="D2" s="1">
        <f t="shared" si="0"/>
        <v>1</v>
      </c>
      <c r="E2" s="1">
        <f t="shared" si="0"/>
        <v>2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1</v>
      </c>
      <c r="K2" s="1">
        <f t="shared" si="0"/>
        <v>1</v>
      </c>
      <c r="L2" s="1">
        <f t="shared" ref="L2:M2" si="1">COUNTA(L5:L50)</f>
        <v>1</v>
      </c>
      <c r="M2" s="1">
        <f t="shared" si="1"/>
        <v>0</v>
      </c>
      <c r="N2" s="2">
        <f>AVERAGE(C2:K2)</f>
        <v>0.55555555555555558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N3" s="7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83</v>
      </c>
      <c r="C5" s="1"/>
      <c r="D5" s="1">
        <v>30</v>
      </c>
      <c r="E5" s="1">
        <v>30</v>
      </c>
      <c r="F5" s="1"/>
      <c r="G5" s="1"/>
      <c r="H5" s="1"/>
      <c r="N5" s="7">
        <f>SUM(C5:M5)</f>
        <v>60</v>
      </c>
    </row>
    <row r="6" spans="1:28" ht="14.25" customHeight="1">
      <c r="A6" s="9" t="s">
        <v>9</v>
      </c>
      <c r="B6" s="8" t="s">
        <v>177</v>
      </c>
      <c r="C6" s="1"/>
      <c r="D6" s="1"/>
      <c r="E6" s="1"/>
      <c r="F6" s="1"/>
      <c r="G6" s="1"/>
      <c r="H6" s="1"/>
      <c r="J6">
        <v>30</v>
      </c>
      <c r="K6">
        <v>30</v>
      </c>
      <c r="N6" s="7">
        <f>SUM(C6:M6)</f>
        <v>60</v>
      </c>
    </row>
    <row r="7" spans="1:28" ht="14.25" customHeight="1">
      <c r="A7" s="9" t="s">
        <v>13</v>
      </c>
      <c r="B7" s="1" t="s">
        <v>208</v>
      </c>
      <c r="C7" s="1"/>
      <c r="D7" s="1"/>
      <c r="E7" s="1"/>
      <c r="F7" s="1"/>
      <c r="G7" s="1"/>
      <c r="H7" s="1"/>
      <c r="L7">
        <v>30</v>
      </c>
      <c r="N7" s="7">
        <f>SUM(C7:M7)</f>
        <v>30</v>
      </c>
    </row>
    <row r="8" spans="1:28" ht="14.25" customHeight="1">
      <c r="A8" t="s">
        <v>15</v>
      </c>
      <c r="B8" s="8" t="s">
        <v>84</v>
      </c>
      <c r="C8" s="1"/>
      <c r="D8" s="1"/>
      <c r="E8" s="1">
        <v>27</v>
      </c>
      <c r="F8" s="1"/>
      <c r="G8" s="1"/>
      <c r="H8" s="1"/>
      <c r="I8" s="8"/>
      <c r="J8" s="8"/>
      <c r="K8" s="8"/>
      <c r="L8" s="8"/>
      <c r="M8" s="8"/>
      <c r="N8" s="7">
        <f>SUM(C8:M8)</f>
        <v>27</v>
      </c>
    </row>
    <row r="9" spans="1:28" ht="14.25" customHeight="1">
      <c r="B9" s="1"/>
      <c r="C9" s="1"/>
      <c r="D9" s="1"/>
      <c r="E9" s="1"/>
      <c r="F9" s="1"/>
      <c r="G9" s="1"/>
      <c r="H9" s="1"/>
      <c r="N9" s="7"/>
    </row>
    <row r="10" spans="1:28" ht="14.25" customHeight="1">
      <c r="N10" s="7"/>
    </row>
    <row r="11" spans="1:28" ht="14.25" customHeight="1">
      <c r="I11" s="8"/>
      <c r="J11" s="8"/>
      <c r="K11" s="8"/>
      <c r="L11" s="8"/>
      <c r="M11" s="8"/>
      <c r="N11" s="7"/>
      <c r="O11" s="8"/>
    </row>
    <row r="12" spans="1:28" ht="14.25" customHeight="1">
      <c r="I12" s="8"/>
      <c r="J12" s="8"/>
      <c r="K12" s="8"/>
      <c r="L12" s="8"/>
      <c r="M12" s="8"/>
      <c r="N12" s="7"/>
      <c r="O12" s="8"/>
    </row>
    <row r="13" spans="1:28" ht="14.25" customHeight="1">
      <c r="N13" s="7"/>
    </row>
    <row r="14" spans="1:28" ht="14.25" customHeight="1">
      <c r="B14" s="1"/>
      <c r="C14" s="1"/>
      <c r="D14" s="1"/>
      <c r="E14" s="1"/>
      <c r="F14" s="1"/>
      <c r="G14" s="1"/>
      <c r="H14" s="2"/>
      <c r="N14" s="7"/>
    </row>
    <row r="15" spans="1:28" ht="14.25" customHeight="1">
      <c r="B15" s="1"/>
      <c r="C15" s="1"/>
      <c r="D15" s="1"/>
      <c r="E15" s="1"/>
      <c r="F15" s="1"/>
      <c r="G15" s="1"/>
      <c r="H15" s="2"/>
      <c r="N15" s="7"/>
    </row>
    <row r="16" spans="1:28" ht="14.25" customHeight="1">
      <c r="B16" s="1"/>
      <c r="C16" s="1"/>
      <c r="D16" s="1"/>
      <c r="E16" s="1"/>
      <c r="F16" s="1"/>
      <c r="G16" s="1"/>
      <c r="H16" s="2"/>
      <c r="N16" s="7"/>
    </row>
    <row r="17" spans="2:14" ht="14.25" customHeight="1">
      <c r="B17" s="1"/>
      <c r="C17" s="1"/>
      <c r="D17" s="1"/>
      <c r="E17" s="1"/>
      <c r="F17" s="1"/>
      <c r="G17" s="1"/>
      <c r="H17" s="2"/>
      <c r="N17" s="7"/>
    </row>
    <row r="18" spans="2:14" ht="14.25" customHeight="1">
      <c r="B18" s="1"/>
      <c r="C18" s="1"/>
      <c r="D18" s="1"/>
      <c r="E18" s="1"/>
      <c r="F18" s="1"/>
      <c r="G18" s="1"/>
      <c r="H18" s="2"/>
      <c r="N18" s="7"/>
    </row>
    <row r="19" spans="2:14" ht="14.25" customHeight="1">
      <c r="B19" s="1"/>
      <c r="C19" s="1"/>
      <c r="D19" s="1"/>
      <c r="E19" s="1"/>
      <c r="F19" s="1"/>
      <c r="G19" s="1"/>
      <c r="H19" s="2"/>
      <c r="N19" s="7"/>
    </row>
    <row r="20" spans="2:14" ht="14.25" customHeight="1">
      <c r="B20" s="1"/>
      <c r="C20" s="1"/>
      <c r="D20" s="1"/>
      <c r="E20" s="1"/>
      <c r="F20" s="1"/>
      <c r="G20" s="1"/>
      <c r="H20" s="2"/>
      <c r="N20" s="7"/>
    </row>
    <row r="21" spans="2:14" ht="14.25" customHeight="1">
      <c r="B21" s="1"/>
      <c r="C21" s="1"/>
      <c r="D21" s="1"/>
      <c r="E21" s="1"/>
      <c r="F21" s="1"/>
      <c r="G21" s="1"/>
      <c r="H21" s="2"/>
      <c r="N21" s="7"/>
    </row>
    <row r="22" spans="2:14" ht="14.25" customHeight="1">
      <c r="B22" s="1"/>
      <c r="C22" s="1"/>
      <c r="D22" s="1"/>
      <c r="E22" s="1"/>
      <c r="F22" s="1"/>
      <c r="G22" s="1"/>
      <c r="H22" s="2"/>
      <c r="N22" s="7"/>
    </row>
    <row r="23" spans="2:14" ht="14.25" customHeight="1">
      <c r="B23" s="1"/>
      <c r="C23" s="1"/>
      <c r="D23" s="1"/>
      <c r="E23" s="1"/>
      <c r="F23" s="1"/>
      <c r="G23" s="1"/>
      <c r="H23" s="2"/>
      <c r="N23" s="7"/>
    </row>
    <row r="24" spans="2:14" ht="14.25" customHeight="1">
      <c r="B24" s="1"/>
      <c r="C24" s="1"/>
      <c r="D24" s="1"/>
      <c r="E24" s="1"/>
      <c r="F24" s="1"/>
      <c r="G24" s="1"/>
      <c r="H24" s="2"/>
      <c r="N24" s="7"/>
    </row>
    <row r="25" spans="2:14" ht="14.25" customHeight="1">
      <c r="B25" s="1"/>
      <c r="C25" s="1"/>
      <c r="D25" s="1"/>
      <c r="E25" s="1"/>
      <c r="F25" s="1"/>
      <c r="G25" s="1"/>
      <c r="H25" s="2"/>
      <c r="N25" s="7"/>
    </row>
    <row r="26" spans="2:14" ht="14.25" customHeight="1">
      <c r="B26" s="1"/>
      <c r="C26" s="1"/>
      <c r="D26" s="1"/>
      <c r="E26" s="1"/>
      <c r="F26" s="1"/>
      <c r="G26" s="1"/>
      <c r="H26" s="2"/>
      <c r="N26" s="7"/>
    </row>
    <row r="27" spans="2:14" ht="14.25" customHeight="1">
      <c r="B27" s="1"/>
      <c r="C27" s="1"/>
      <c r="D27" s="1"/>
      <c r="E27" s="1"/>
      <c r="F27" s="1"/>
      <c r="G27" s="1"/>
      <c r="H27" s="2"/>
      <c r="N27" s="7"/>
    </row>
    <row r="28" spans="2:14" ht="14.25" customHeight="1">
      <c r="B28" s="1"/>
      <c r="C28" s="1"/>
      <c r="D28" s="1"/>
      <c r="E28" s="1"/>
      <c r="F28" s="1"/>
      <c r="G28" s="1"/>
      <c r="H28" s="2"/>
      <c r="N28" s="7"/>
    </row>
    <row r="29" spans="2:14" ht="14.25" customHeight="1">
      <c r="B29" s="1"/>
      <c r="C29" s="1"/>
      <c r="D29" s="1"/>
      <c r="E29" s="1"/>
      <c r="F29" s="1"/>
      <c r="G29" s="1"/>
      <c r="H29" s="2"/>
      <c r="N29" s="7"/>
    </row>
    <row r="30" spans="2:14" ht="14.25" customHeight="1">
      <c r="B30" s="1"/>
      <c r="C30" s="1"/>
      <c r="D30" s="1"/>
      <c r="E30" s="1"/>
      <c r="F30" s="1"/>
      <c r="G30" s="1"/>
      <c r="H30" s="2"/>
      <c r="N30" s="7"/>
    </row>
    <row r="31" spans="2:14" ht="14.25" customHeight="1">
      <c r="B31" s="1"/>
      <c r="C31" s="1"/>
      <c r="D31" s="1"/>
      <c r="E31" s="1"/>
      <c r="F31" s="1"/>
      <c r="G31" s="1"/>
      <c r="H31" s="2"/>
      <c r="N31" s="7"/>
    </row>
    <row r="32" spans="2:14" ht="14.25" customHeight="1">
      <c r="B32" s="1"/>
      <c r="C32" s="1"/>
      <c r="D32" s="1"/>
      <c r="E32" s="1"/>
      <c r="F32" s="1"/>
      <c r="G32" s="1"/>
      <c r="H32" s="2"/>
      <c r="N32" s="7"/>
    </row>
    <row r="33" spans="2:14" ht="14.25" customHeight="1">
      <c r="B33" s="1"/>
      <c r="C33" s="1"/>
      <c r="D33" s="1"/>
      <c r="E33" s="1"/>
      <c r="F33" s="1"/>
      <c r="G33" s="1"/>
      <c r="H33" s="2"/>
      <c r="N33" s="7"/>
    </row>
    <row r="34" spans="2:14" ht="14.25" customHeight="1">
      <c r="B34" s="1"/>
      <c r="C34" s="1"/>
      <c r="D34" s="1"/>
      <c r="E34" s="1"/>
      <c r="F34" s="1"/>
      <c r="G34" s="1"/>
      <c r="H34" s="2"/>
      <c r="N34" s="7"/>
    </row>
    <row r="35" spans="2:14" ht="14.25" customHeight="1">
      <c r="B35" s="1"/>
      <c r="C35" s="1"/>
      <c r="D35" s="1"/>
      <c r="E35" s="1"/>
      <c r="F35" s="1"/>
      <c r="G35" s="1"/>
      <c r="H35" s="2"/>
      <c r="N35" s="7"/>
    </row>
    <row r="36" spans="2:14" ht="14.25" customHeight="1">
      <c r="B36" s="1"/>
      <c r="C36" s="1"/>
      <c r="D36" s="1"/>
      <c r="E36" s="1"/>
      <c r="F36" s="1"/>
      <c r="G36" s="1"/>
      <c r="H36" s="2"/>
      <c r="N36" s="7"/>
    </row>
    <row r="37" spans="2:14" ht="14.25" customHeight="1">
      <c r="B37" s="1"/>
      <c r="C37" s="1"/>
      <c r="D37" s="1"/>
      <c r="E37" s="1"/>
      <c r="F37" s="1"/>
      <c r="G37" s="1"/>
      <c r="H37" s="2"/>
      <c r="N37" s="7"/>
    </row>
    <row r="38" spans="2:14" ht="14.25" customHeight="1">
      <c r="B38" s="1"/>
      <c r="C38" s="1"/>
      <c r="D38" s="1"/>
      <c r="E38" s="1"/>
      <c r="F38" s="1"/>
      <c r="G38" s="1"/>
      <c r="H38" s="2"/>
      <c r="N38" s="7"/>
    </row>
    <row r="39" spans="2:14" ht="14.25" customHeight="1">
      <c r="N39" s="7"/>
    </row>
    <row r="40" spans="2:14" ht="14.25" customHeight="1">
      <c r="N40" s="7"/>
    </row>
    <row r="41" spans="2:14" ht="14.25" customHeight="1">
      <c r="N41" s="7"/>
    </row>
    <row r="42" spans="2:14" ht="14.25" customHeight="1">
      <c r="N42" s="7"/>
    </row>
    <row r="43" spans="2:14" ht="14.25" customHeight="1">
      <c r="N43" s="7"/>
    </row>
    <row r="44" spans="2:14" ht="14.25" customHeight="1">
      <c r="N44" s="7"/>
    </row>
    <row r="45" spans="2:14" ht="14.25" customHeight="1">
      <c r="N45" s="7"/>
    </row>
    <row r="46" spans="2:14" ht="14.25" customHeight="1">
      <c r="N46" s="7"/>
    </row>
    <row r="47" spans="2:14" ht="14.25" customHeight="1">
      <c r="N47" s="7"/>
    </row>
    <row r="48" spans="2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5:N8">
    <sortCondition descending="1" ref="N5:N8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000"/>
  <sheetViews>
    <sheetView workbookViewId="0"/>
  </sheetViews>
  <sheetFormatPr defaultColWidth="14.44140625" defaultRowHeight="15" customHeight="1"/>
  <cols>
    <col min="1" max="1" width="2.5546875" customWidth="1"/>
    <col min="2" max="2" width="24.5546875" customWidth="1"/>
    <col min="3" max="3" width="11.5546875" customWidth="1"/>
    <col min="4" max="4" width="11.109375" customWidth="1"/>
    <col min="5" max="6" width="11.33203125" customWidth="1"/>
    <col min="7" max="7" width="10.44140625" customWidth="1"/>
    <col min="8" max="8" width="8.6640625" customWidth="1"/>
    <col min="9" max="13" width="10.5546875" customWidth="1"/>
    <col min="14" max="14" width="8.88671875" customWidth="1"/>
    <col min="15" max="28" width="8.6640625" customWidth="1"/>
  </cols>
  <sheetData>
    <row r="1" spans="1:28" ht="14.25" customHeight="1">
      <c r="B1" s="1" t="s">
        <v>85</v>
      </c>
      <c r="C1" s="1"/>
      <c r="D1" s="2" t="s">
        <v>1</v>
      </c>
      <c r="E1" s="1">
        <f>COUNTA(C5:M56)</f>
        <v>11</v>
      </c>
      <c r="F1" s="1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COUNTA(C5:C61)</f>
        <v>0</v>
      </c>
      <c r="D2" s="1">
        <f t="shared" si="0"/>
        <v>4</v>
      </c>
      <c r="E2" s="1">
        <f t="shared" si="0"/>
        <v>4</v>
      </c>
      <c r="F2" s="1">
        <f t="shared" si="0"/>
        <v>1</v>
      </c>
      <c r="G2" s="1">
        <f t="shared" si="0"/>
        <v>0</v>
      </c>
      <c r="H2" s="1">
        <f t="shared" si="0"/>
        <v>1</v>
      </c>
      <c r="I2" s="1">
        <f t="shared" si="0"/>
        <v>1</v>
      </c>
      <c r="J2" s="1">
        <f t="shared" si="0"/>
        <v>0</v>
      </c>
      <c r="K2" s="1">
        <f t="shared" si="0"/>
        <v>0</v>
      </c>
      <c r="L2" s="1">
        <f t="shared" ref="L2:M2" si="1">COUNTA(L5:L50)</f>
        <v>0</v>
      </c>
      <c r="M2" s="1">
        <f t="shared" si="1"/>
        <v>0</v>
      </c>
      <c r="N2" s="2">
        <f>AVERAGE(C2:K2)</f>
        <v>1.2222222222222223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N3" s="7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87</v>
      </c>
      <c r="C5" s="1"/>
      <c r="D5" s="1">
        <v>27</v>
      </c>
      <c r="E5" s="1">
        <v>27</v>
      </c>
      <c r="F5" s="1">
        <v>30</v>
      </c>
      <c r="G5" s="1"/>
      <c r="H5" s="1">
        <v>30</v>
      </c>
      <c r="I5" s="8">
        <v>30</v>
      </c>
      <c r="J5" s="8"/>
      <c r="K5" s="8"/>
      <c r="L5" s="8"/>
      <c r="M5" s="8"/>
      <c r="N5" s="7">
        <f>SUM(C5:M5)</f>
        <v>144</v>
      </c>
      <c r="P5" s="8"/>
    </row>
    <row r="6" spans="1:28" ht="14.25" customHeight="1">
      <c r="A6" s="9" t="s">
        <v>11</v>
      </c>
      <c r="B6" s="1" t="s">
        <v>86</v>
      </c>
      <c r="C6" s="1"/>
      <c r="D6" s="1">
        <v>30</v>
      </c>
      <c r="E6" s="1">
        <v>30</v>
      </c>
      <c r="F6" s="1"/>
      <c r="G6" s="1"/>
      <c r="H6" s="1"/>
      <c r="I6" s="8"/>
      <c r="J6" s="8"/>
      <c r="K6" s="8"/>
      <c r="L6" s="8"/>
      <c r="M6" s="8"/>
      <c r="N6" s="7">
        <f>SUM(C6:M6)</f>
        <v>60</v>
      </c>
    </row>
    <row r="7" spans="1:28" ht="14.25" customHeight="1">
      <c r="A7" s="9" t="s">
        <v>88</v>
      </c>
      <c r="B7" s="1" t="s">
        <v>89</v>
      </c>
      <c r="C7" s="1"/>
      <c r="D7" s="1">
        <v>25</v>
      </c>
      <c r="E7" s="1">
        <v>24</v>
      </c>
      <c r="F7" s="1"/>
      <c r="G7" s="1"/>
      <c r="H7" s="1"/>
      <c r="I7" s="8"/>
      <c r="J7" s="8"/>
      <c r="K7" s="8"/>
      <c r="L7" s="8"/>
      <c r="M7" s="8"/>
      <c r="N7" s="7">
        <f>SUM(C7:M7)</f>
        <v>49</v>
      </c>
      <c r="P7" s="8"/>
    </row>
    <row r="8" spans="1:28" ht="14.25" customHeight="1">
      <c r="A8" s="9" t="s">
        <v>13</v>
      </c>
      <c r="B8" s="1" t="s">
        <v>90</v>
      </c>
      <c r="C8" s="1"/>
      <c r="D8" s="1">
        <v>24</v>
      </c>
      <c r="E8" s="1">
        <v>25</v>
      </c>
      <c r="F8" s="1"/>
      <c r="G8" s="1"/>
      <c r="H8" s="2"/>
      <c r="I8" s="8"/>
      <c r="J8" s="8"/>
      <c r="K8" s="8"/>
      <c r="L8" s="8"/>
      <c r="M8" s="8"/>
      <c r="N8" s="7">
        <f>SUM(C8:M8)</f>
        <v>49</v>
      </c>
      <c r="P8" s="8"/>
    </row>
    <row r="9" spans="1:28" ht="14.25" customHeight="1">
      <c r="B9" s="1"/>
      <c r="C9" s="1"/>
      <c r="D9" s="1"/>
      <c r="E9" s="1"/>
      <c r="F9" s="1"/>
      <c r="G9" s="1"/>
      <c r="H9" s="2"/>
      <c r="I9" s="8"/>
      <c r="J9" s="8"/>
      <c r="K9" s="8"/>
      <c r="L9" s="8"/>
      <c r="M9" s="8"/>
      <c r="N9" s="7"/>
      <c r="P9" s="8"/>
    </row>
    <row r="10" spans="1:28" ht="14.25" customHeight="1">
      <c r="B10" s="1"/>
      <c r="C10" s="1"/>
      <c r="D10" s="1"/>
      <c r="E10" s="1"/>
      <c r="F10" s="1"/>
      <c r="G10" s="1"/>
      <c r="H10" s="2"/>
      <c r="I10" s="8"/>
      <c r="J10" s="8"/>
      <c r="K10" s="8"/>
      <c r="L10" s="8"/>
      <c r="M10" s="8"/>
      <c r="N10" s="7"/>
      <c r="P10" s="8"/>
    </row>
    <row r="11" spans="1:28" ht="14.25" customHeight="1">
      <c r="B11" s="1"/>
      <c r="C11" s="1"/>
      <c r="D11" s="1"/>
      <c r="E11" s="1"/>
      <c r="F11" s="1"/>
      <c r="G11" s="1"/>
      <c r="H11" s="2"/>
      <c r="I11" s="8"/>
      <c r="J11" s="8"/>
      <c r="K11" s="8"/>
      <c r="L11" s="8"/>
      <c r="M11" s="8"/>
      <c r="N11" s="7"/>
      <c r="P11" s="8"/>
    </row>
    <row r="12" spans="1:28" ht="14.25" customHeight="1">
      <c r="B12" s="1"/>
      <c r="C12" s="1"/>
      <c r="D12" s="1"/>
      <c r="E12" s="1"/>
      <c r="F12" s="1"/>
      <c r="G12" s="1"/>
      <c r="H12" s="2"/>
      <c r="I12" s="8"/>
      <c r="J12" s="8"/>
      <c r="K12" s="8"/>
      <c r="L12" s="8"/>
      <c r="M12" s="8"/>
      <c r="N12" s="7"/>
    </row>
    <row r="13" spans="1:28" ht="14.25" customHeight="1">
      <c r="B13" s="1"/>
      <c r="C13" s="1"/>
      <c r="D13" s="1"/>
      <c r="E13" s="1"/>
      <c r="F13" s="1"/>
      <c r="G13" s="1"/>
      <c r="H13" s="2"/>
      <c r="N13" s="7"/>
    </row>
    <row r="14" spans="1:28" ht="14.25" customHeight="1">
      <c r="N14" s="7"/>
    </row>
    <row r="15" spans="1:28" ht="14.25" customHeight="1">
      <c r="N15" s="7"/>
    </row>
    <row r="16" spans="1:28" ht="14.25" customHeight="1">
      <c r="N16" s="7"/>
    </row>
    <row r="17" spans="2:14" ht="14.25" customHeight="1">
      <c r="N17" s="7"/>
    </row>
    <row r="18" spans="2:14" ht="14.25" customHeight="1">
      <c r="N18" s="7"/>
    </row>
    <row r="19" spans="2:14" ht="14.25" customHeight="1">
      <c r="N19" s="7"/>
    </row>
    <row r="20" spans="2:14" ht="14.25" customHeight="1">
      <c r="B20" s="1"/>
      <c r="C20" s="1"/>
      <c r="D20" s="1"/>
      <c r="E20" s="1"/>
      <c r="F20" s="1"/>
      <c r="G20" s="1"/>
      <c r="H20" s="2"/>
      <c r="N20" s="7"/>
    </row>
    <row r="21" spans="2:14" ht="14.25" customHeight="1">
      <c r="B21" s="1"/>
      <c r="C21" s="1"/>
      <c r="D21" s="1"/>
      <c r="E21" s="1"/>
      <c r="F21" s="1"/>
      <c r="G21" s="1"/>
      <c r="H21" s="2"/>
      <c r="N21" s="7"/>
    </row>
    <row r="22" spans="2:14" ht="14.25" customHeight="1">
      <c r="B22" s="1"/>
      <c r="C22" s="1"/>
      <c r="D22" s="1"/>
      <c r="E22" s="1"/>
      <c r="F22" s="1"/>
      <c r="G22" s="1"/>
      <c r="H22" s="2"/>
      <c r="N22" s="7"/>
    </row>
    <row r="23" spans="2:14" ht="14.25" customHeight="1">
      <c r="B23" s="1"/>
      <c r="C23" s="1"/>
      <c r="D23" s="1"/>
      <c r="E23" s="1"/>
      <c r="F23" s="1"/>
      <c r="G23" s="1"/>
      <c r="H23" s="2"/>
      <c r="N23" s="7"/>
    </row>
    <row r="24" spans="2:14" ht="14.25" customHeight="1">
      <c r="B24" s="1"/>
      <c r="C24" s="1"/>
      <c r="D24" s="1"/>
      <c r="E24" s="1"/>
      <c r="F24" s="1"/>
      <c r="G24" s="1"/>
      <c r="H24" s="2"/>
      <c r="N24" s="7"/>
    </row>
    <row r="25" spans="2:14" ht="14.25" customHeight="1">
      <c r="B25" s="1"/>
      <c r="C25" s="1"/>
      <c r="D25" s="1"/>
      <c r="E25" s="1"/>
      <c r="F25" s="1"/>
      <c r="G25" s="1"/>
      <c r="H25" s="2"/>
      <c r="N25" s="7"/>
    </row>
    <row r="26" spans="2:14" ht="14.25" customHeight="1">
      <c r="B26" s="1"/>
      <c r="C26" s="1"/>
      <c r="D26" s="1"/>
      <c r="E26" s="1"/>
      <c r="F26" s="1"/>
      <c r="G26" s="1"/>
      <c r="H26" s="2"/>
      <c r="N26" s="7"/>
    </row>
    <row r="27" spans="2:14" ht="14.25" customHeight="1">
      <c r="B27" s="1"/>
      <c r="C27" s="1"/>
      <c r="D27" s="1"/>
      <c r="E27" s="1"/>
      <c r="F27" s="1"/>
      <c r="G27" s="1"/>
      <c r="H27" s="2"/>
      <c r="N27" s="7"/>
    </row>
    <row r="28" spans="2:14" ht="14.25" customHeight="1">
      <c r="B28" s="1"/>
      <c r="C28" s="1"/>
      <c r="D28" s="1"/>
      <c r="E28" s="1"/>
      <c r="F28" s="1"/>
      <c r="G28" s="1"/>
      <c r="H28" s="2"/>
      <c r="N28" s="7"/>
    </row>
    <row r="29" spans="2:14" ht="14.25" customHeight="1">
      <c r="B29" s="1"/>
      <c r="C29" s="1"/>
      <c r="D29" s="1"/>
      <c r="E29" s="1"/>
      <c r="F29" s="1"/>
      <c r="G29" s="1"/>
      <c r="H29" s="2"/>
      <c r="N29" s="7"/>
    </row>
    <row r="30" spans="2:14" ht="14.25" customHeight="1">
      <c r="B30" s="1"/>
      <c r="C30" s="1"/>
      <c r="D30" s="1"/>
      <c r="E30" s="1"/>
      <c r="F30" s="1"/>
      <c r="G30" s="1"/>
      <c r="H30" s="2"/>
      <c r="N30" s="7"/>
    </row>
    <row r="31" spans="2:14" ht="14.25" customHeight="1">
      <c r="B31" s="1"/>
      <c r="C31" s="1"/>
      <c r="D31" s="1"/>
      <c r="E31" s="1"/>
      <c r="F31" s="1"/>
      <c r="G31" s="1"/>
      <c r="H31" s="2"/>
      <c r="N31" s="7"/>
    </row>
    <row r="32" spans="2:14" ht="14.25" customHeight="1">
      <c r="B32" s="1"/>
      <c r="C32" s="1"/>
      <c r="D32" s="1"/>
      <c r="E32" s="1"/>
      <c r="F32" s="1"/>
      <c r="G32" s="1"/>
      <c r="H32" s="2"/>
      <c r="N32" s="7"/>
    </row>
    <row r="33" spans="2:14" ht="14.25" customHeight="1">
      <c r="B33" s="1"/>
      <c r="C33" s="1"/>
      <c r="D33" s="1"/>
      <c r="E33" s="1"/>
      <c r="F33" s="1"/>
      <c r="G33" s="1"/>
      <c r="H33" s="2"/>
      <c r="N33" s="7"/>
    </row>
    <row r="34" spans="2:14" ht="14.25" customHeight="1">
      <c r="B34" s="1"/>
      <c r="C34" s="1"/>
      <c r="D34" s="1"/>
      <c r="E34" s="1"/>
      <c r="F34" s="1"/>
      <c r="G34" s="1"/>
      <c r="H34" s="2"/>
      <c r="N34" s="7"/>
    </row>
    <row r="35" spans="2:14" ht="14.25" customHeight="1">
      <c r="B35" s="1"/>
      <c r="C35" s="1"/>
      <c r="D35" s="1"/>
      <c r="E35" s="1"/>
      <c r="F35" s="1"/>
      <c r="G35" s="1"/>
      <c r="H35" s="2"/>
      <c r="N35" s="7"/>
    </row>
    <row r="36" spans="2:14" ht="14.25" customHeight="1">
      <c r="B36" s="1"/>
      <c r="C36" s="1"/>
      <c r="D36" s="1"/>
      <c r="E36" s="1"/>
      <c r="F36" s="1"/>
      <c r="G36" s="1"/>
      <c r="H36" s="2"/>
      <c r="N36" s="7"/>
    </row>
    <row r="37" spans="2:14" ht="14.25" customHeight="1">
      <c r="B37" s="1"/>
      <c r="C37" s="1"/>
      <c r="D37" s="1"/>
      <c r="E37" s="1"/>
      <c r="F37" s="1"/>
      <c r="G37" s="1"/>
      <c r="H37" s="2"/>
      <c r="N37" s="7"/>
    </row>
    <row r="38" spans="2:14" ht="14.25" customHeight="1">
      <c r="B38" s="1"/>
      <c r="C38" s="1"/>
      <c r="D38" s="1"/>
      <c r="E38" s="1"/>
      <c r="F38" s="1"/>
      <c r="G38" s="1"/>
      <c r="H38" s="2"/>
      <c r="N38" s="7"/>
    </row>
    <row r="39" spans="2:14" ht="14.25" customHeight="1">
      <c r="B39" s="1"/>
      <c r="C39" s="1"/>
      <c r="D39" s="1"/>
      <c r="E39" s="1"/>
      <c r="F39" s="1"/>
      <c r="G39" s="1"/>
      <c r="H39" s="2"/>
      <c r="N39" s="7"/>
    </row>
    <row r="40" spans="2:14" ht="14.25" customHeight="1">
      <c r="B40" s="1"/>
      <c r="C40" s="1"/>
      <c r="D40" s="1"/>
      <c r="E40" s="1"/>
      <c r="F40" s="1"/>
      <c r="G40" s="1"/>
      <c r="H40" s="2"/>
      <c r="N40" s="7"/>
    </row>
    <row r="41" spans="2:14" ht="14.25" customHeight="1">
      <c r="B41" s="1"/>
      <c r="C41" s="1"/>
      <c r="D41" s="1"/>
      <c r="E41" s="1"/>
      <c r="F41" s="1"/>
      <c r="G41" s="1"/>
      <c r="H41" s="2"/>
      <c r="N41" s="7"/>
    </row>
    <row r="42" spans="2:14" ht="14.25" customHeight="1">
      <c r="B42" s="1"/>
      <c r="C42" s="1"/>
      <c r="D42" s="1"/>
      <c r="E42" s="1"/>
      <c r="F42" s="1"/>
      <c r="G42" s="1"/>
      <c r="H42" s="2"/>
      <c r="N42" s="7"/>
    </row>
    <row r="43" spans="2:14" ht="14.25" customHeight="1">
      <c r="N43" s="7"/>
    </row>
    <row r="44" spans="2:14" ht="14.25" customHeight="1">
      <c r="N44" s="7"/>
    </row>
    <row r="45" spans="2:14" ht="14.25" customHeight="1">
      <c r="N45" s="7"/>
    </row>
    <row r="46" spans="2:14" ht="14.25" customHeight="1">
      <c r="N46" s="7"/>
    </row>
    <row r="47" spans="2:14" ht="14.25" customHeight="1">
      <c r="N47" s="7"/>
    </row>
    <row r="48" spans="2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5:N8">
    <sortCondition descending="1" ref="N5:N8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0"/>
  <sheetViews>
    <sheetView topLeftCell="E1" workbookViewId="0"/>
  </sheetViews>
  <sheetFormatPr defaultColWidth="14.44140625" defaultRowHeight="15" customHeight="1"/>
  <cols>
    <col min="1" max="1" width="2.5546875" customWidth="1"/>
    <col min="2" max="2" width="23.88671875" customWidth="1"/>
    <col min="3" max="3" width="9.33203125" customWidth="1"/>
    <col min="4" max="4" width="11.33203125" customWidth="1"/>
    <col min="5" max="5" width="11.109375" customWidth="1"/>
    <col min="6" max="7" width="11.33203125" customWidth="1"/>
    <col min="8" max="8" width="8.6640625" customWidth="1"/>
    <col min="9" max="13" width="12.33203125" customWidth="1"/>
    <col min="14" max="14" width="8.88671875" customWidth="1"/>
    <col min="15" max="28" width="8.6640625" customWidth="1"/>
  </cols>
  <sheetData>
    <row r="1" spans="1:28" ht="14.25" customHeight="1">
      <c r="B1" s="1" t="s">
        <v>91</v>
      </c>
      <c r="C1" s="1"/>
      <c r="D1" s="2" t="s">
        <v>1</v>
      </c>
      <c r="E1" s="1">
        <f>COUNTA(C5:M56)</f>
        <v>1</v>
      </c>
      <c r="F1" s="1"/>
      <c r="G1" s="1"/>
      <c r="H1" s="2"/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COUNTA(C5:C58)</f>
        <v>0</v>
      </c>
      <c r="D2" s="1">
        <f t="shared" si="0"/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ref="L2:M2" si="1">COUNTA(L5:L50)</f>
        <v>1</v>
      </c>
      <c r="M2" s="1">
        <f t="shared" si="1"/>
        <v>0</v>
      </c>
      <c r="N2" s="2">
        <f>AVERAGE(C2:K2)</f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N3" s="7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207</v>
      </c>
      <c r="C5" s="1"/>
      <c r="D5" s="11"/>
      <c r="E5" s="11"/>
      <c r="F5" s="11"/>
      <c r="G5" s="11"/>
      <c r="H5" s="1"/>
      <c r="I5" s="11"/>
      <c r="J5" s="11"/>
      <c r="K5" s="11"/>
      <c r="L5" s="11">
        <v>30</v>
      </c>
      <c r="M5" s="11"/>
      <c r="N5" s="7">
        <f>SUM(C5:M5)</f>
        <v>30</v>
      </c>
    </row>
    <row r="6" spans="1:28" ht="14.25" customHeight="1">
      <c r="A6" s="9" t="s">
        <v>11</v>
      </c>
      <c r="B6" s="1"/>
      <c r="C6" s="1"/>
      <c r="D6" s="11"/>
      <c r="E6" s="11"/>
      <c r="F6" s="11"/>
      <c r="G6" s="11"/>
      <c r="H6" s="2"/>
      <c r="I6" s="12"/>
      <c r="J6" s="12"/>
      <c r="K6" s="12"/>
      <c r="L6" s="12"/>
      <c r="M6" s="12"/>
      <c r="N6" s="7">
        <f t="shared" ref="N6:N7" si="2">SUM(C6:M6)</f>
        <v>0</v>
      </c>
    </row>
    <row r="7" spans="1:28" ht="14.25" customHeight="1">
      <c r="A7" s="9" t="s">
        <v>13</v>
      </c>
      <c r="B7" s="1"/>
      <c r="D7" s="11"/>
      <c r="E7" s="12"/>
      <c r="F7" s="12"/>
      <c r="G7" s="12"/>
      <c r="H7" s="12"/>
      <c r="I7" s="12"/>
      <c r="J7" s="12"/>
      <c r="K7" s="12"/>
      <c r="L7" s="12"/>
      <c r="M7" s="12"/>
      <c r="N7" s="7">
        <f t="shared" si="2"/>
        <v>0</v>
      </c>
      <c r="Q7" s="8"/>
    </row>
    <row r="8" spans="1:28" ht="14.25" customHeight="1">
      <c r="B8" s="1"/>
      <c r="C8" s="1"/>
      <c r="D8" s="11"/>
      <c r="E8" s="11"/>
      <c r="F8" s="11"/>
      <c r="G8" s="11"/>
      <c r="H8" s="1"/>
      <c r="I8" s="8"/>
      <c r="J8" s="8"/>
      <c r="K8" s="8"/>
      <c r="L8" s="8"/>
      <c r="M8" s="8"/>
      <c r="N8" s="7"/>
      <c r="Q8" s="8"/>
    </row>
    <row r="9" spans="1:28" ht="14.25" customHeight="1">
      <c r="B9" s="1"/>
      <c r="C9" s="1"/>
      <c r="D9" s="11"/>
      <c r="E9" s="11"/>
      <c r="F9" s="11"/>
      <c r="G9" s="11"/>
      <c r="H9" s="2"/>
      <c r="N9" s="7"/>
    </row>
    <row r="10" spans="1:28" ht="14.25" customHeight="1">
      <c r="B10" s="1"/>
      <c r="C10" s="1"/>
      <c r="D10" s="1"/>
      <c r="E10" s="1"/>
      <c r="F10" s="1"/>
      <c r="G10" s="1"/>
      <c r="H10" s="2"/>
      <c r="N10" s="7"/>
    </row>
    <row r="11" spans="1:28" ht="14.25" customHeight="1">
      <c r="B11" s="1"/>
      <c r="C11" s="1"/>
      <c r="D11" s="1"/>
      <c r="E11" s="1"/>
      <c r="F11" s="1"/>
      <c r="G11" s="1"/>
      <c r="H11" s="2"/>
      <c r="N11" s="7"/>
    </row>
    <row r="12" spans="1:28" ht="14.25" customHeight="1">
      <c r="B12" s="1"/>
      <c r="C12" s="1"/>
      <c r="D12" s="1"/>
      <c r="E12" s="1"/>
      <c r="F12" s="1"/>
      <c r="G12" s="1"/>
      <c r="H12" s="2"/>
      <c r="N12" s="7"/>
    </row>
    <row r="13" spans="1:28" ht="14.25" customHeight="1">
      <c r="B13" s="1"/>
      <c r="C13" s="1"/>
      <c r="D13" s="1"/>
      <c r="E13" s="1"/>
      <c r="F13" s="1"/>
      <c r="G13" s="1"/>
      <c r="H13" s="2"/>
      <c r="N13" s="7"/>
    </row>
    <row r="14" spans="1:28" ht="14.25" customHeight="1">
      <c r="B14" s="1"/>
      <c r="C14" s="1"/>
      <c r="D14" s="1"/>
      <c r="E14" s="1"/>
      <c r="F14" s="1"/>
      <c r="G14" s="1"/>
      <c r="H14" s="2"/>
      <c r="N14" s="7"/>
    </row>
    <row r="15" spans="1:28" ht="14.25" customHeight="1">
      <c r="B15" s="1"/>
      <c r="C15" s="1"/>
      <c r="D15" s="1"/>
      <c r="E15" s="1"/>
      <c r="F15" s="1"/>
      <c r="G15" s="1"/>
      <c r="H15" s="2"/>
      <c r="N15" s="7"/>
    </row>
    <row r="16" spans="1:28" ht="14.25" customHeight="1">
      <c r="B16" s="1"/>
      <c r="C16" s="1"/>
      <c r="D16" s="1"/>
      <c r="E16" s="1"/>
      <c r="F16" s="1"/>
      <c r="G16" s="1"/>
      <c r="H16" s="2"/>
      <c r="N16" s="7"/>
    </row>
    <row r="17" spans="2:14" ht="14.25" customHeight="1">
      <c r="B17" s="1"/>
      <c r="C17" s="1"/>
      <c r="D17" s="1"/>
      <c r="E17" s="1"/>
      <c r="F17" s="1"/>
      <c r="G17" s="1"/>
      <c r="H17" s="2"/>
      <c r="N17" s="7"/>
    </row>
    <row r="18" spans="2:14" ht="14.25" customHeight="1">
      <c r="B18" s="1"/>
      <c r="C18" s="1"/>
      <c r="D18" s="1"/>
      <c r="E18" s="1"/>
      <c r="F18" s="1"/>
      <c r="G18" s="1"/>
      <c r="H18" s="2"/>
      <c r="N18" s="7"/>
    </row>
    <row r="19" spans="2:14" ht="14.25" customHeight="1">
      <c r="B19" s="1"/>
      <c r="C19" s="1"/>
      <c r="D19" s="1"/>
      <c r="E19" s="1"/>
      <c r="F19" s="1"/>
      <c r="G19" s="1"/>
      <c r="H19" s="2"/>
      <c r="N19" s="7"/>
    </row>
    <row r="20" spans="2:14" ht="14.25" customHeight="1">
      <c r="B20" s="1"/>
      <c r="C20" s="1"/>
      <c r="D20" s="1"/>
      <c r="E20" s="1"/>
      <c r="F20" s="1"/>
      <c r="G20" s="1"/>
      <c r="H20" s="2"/>
      <c r="N20" s="7"/>
    </row>
    <row r="21" spans="2:14" ht="14.25" customHeight="1">
      <c r="B21" s="1"/>
      <c r="C21" s="1"/>
      <c r="D21" s="1"/>
      <c r="E21" s="1"/>
      <c r="F21" s="1"/>
      <c r="G21" s="1"/>
      <c r="H21" s="2"/>
      <c r="N21" s="7"/>
    </row>
    <row r="22" spans="2:14" ht="14.25" customHeight="1">
      <c r="B22" s="1"/>
      <c r="C22" s="1"/>
      <c r="D22" s="1"/>
      <c r="E22" s="1"/>
      <c r="F22" s="1"/>
      <c r="G22" s="1"/>
      <c r="H22" s="2"/>
      <c r="N22" s="7"/>
    </row>
    <row r="23" spans="2:14" ht="14.25" customHeight="1">
      <c r="B23" s="1"/>
      <c r="C23" s="1"/>
      <c r="D23" s="1"/>
      <c r="E23" s="1"/>
      <c r="F23" s="1"/>
      <c r="G23" s="1"/>
      <c r="H23" s="2"/>
      <c r="N23" s="7"/>
    </row>
    <row r="24" spans="2:14" ht="14.25" customHeight="1">
      <c r="B24" s="1"/>
      <c r="C24" s="1"/>
      <c r="D24" s="1"/>
      <c r="E24" s="1"/>
      <c r="F24" s="1"/>
      <c r="G24" s="1"/>
      <c r="H24" s="2"/>
      <c r="N24" s="7"/>
    </row>
    <row r="25" spans="2:14" ht="14.25" customHeight="1">
      <c r="B25" s="1"/>
      <c r="C25" s="1"/>
      <c r="D25" s="1"/>
      <c r="E25" s="1"/>
      <c r="F25" s="1"/>
      <c r="G25" s="1"/>
      <c r="H25" s="2"/>
      <c r="N25" s="7"/>
    </row>
    <row r="26" spans="2:14" ht="14.25" customHeight="1">
      <c r="B26" s="1"/>
      <c r="C26" s="1"/>
      <c r="D26" s="1"/>
      <c r="E26" s="1"/>
      <c r="F26" s="1"/>
      <c r="G26" s="1"/>
      <c r="H26" s="2"/>
      <c r="N26" s="7"/>
    </row>
    <row r="27" spans="2:14" ht="14.25" customHeight="1">
      <c r="B27" s="1"/>
      <c r="C27" s="1"/>
      <c r="D27" s="1"/>
      <c r="E27" s="1"/>
      <c r="F27" s="1"/>
      <c r="G27" s="1"/>
      <c r="H27" s="2"/>
      <c r="N27" s="7"/>
    </row>
    <row r="28" spans="2:14" ht="14.25" customHeight="1">
      <c r="B28" s="1"/>
      <c r="C28" s="1"/>
      <c r="D28" s="1"/>
      <c r="E28" s="1"/>
      <c r="F28" s="1"/>
      <c r="G28" s="1"/>
      <c r="H28" s="2"/>
      <c r="N28" s="7"/>
    </row>
    <row r="29" spans="2:14" ht="14.25" customHeight="1">
      <c r="B29" s="1"/>
      <c r="C29" s="1"/>
      <c r="D29" s="1"/>
      <c r="E29" s="1"/>
      <c r="F29" s="1"/>
      <c r="G29" s="1"/>
      <c r="H29" s="2"/>
      <c r="N29" s="7"/>
    </row>
    <row r="30" spans="2:14" ht="14.25" customHeight="1">
      <c r="B30" s="1"/>
      <c r="C30" s="1"/>
      <c r="D30" s="1"/>
      <c r="E30" s="1"/>
      <c r="F30" s="1"/>
      <c r="G30" s="1"/>
      <c r="H30" s="2"/>
      <c r="N30" s="7"/>
    </row>
    <row r="31" spans="2:14" ht="14.25" customHeight="1">
      <c r="B31" s="1"/>
      <c r="C31" s="1"/>
      <c r="D31" s="1"/>
      <c r="E31" s="1"/>
      <c r="F31" s="1"/>
      <c r="G31" s="1"/>
      <c r="H31" s="2"/>
      <c r="N31" s="7"/>
    </row>
    <row r="32" spans="2:14" ht="14.25" customHeight="1">
      <c r="B32" s="1"/>
      <c r="C32" s="1"/>
      <c r="D32" s="1"/>
      <c r="E32" s="1"/>
      <c r="F32" s="1"/>
      <c r="G32" s="1"/>
      <c r="H32" s="2"/>
      <c r="N32" s="7"/>
    </row>
    <row r="33" spans="2:14" ht="14.25" customHeight="1">
      <c r="B33" s="1"/>
      <c r="C33" s="1"/>
      <c r="D33" s="1"/>
      <c r="E33" s="1"/>
      <c r="F33" s="1"/>
      <c r="G33" s="1"/>
      <c r="H33" s="2"/>
      <c r="N33" s="7"/>
    </row>
    <row r="34" spans="2:14" ht="14.25" customHeight="1">
      <c r="B34" s="1"/>
      <c r="C34" s="1"/>
      <c r="D34" s="1"/>
      <c r="E34" s="1"/>
      <c r="F34" s="1"/>
      <c r="G34" s="1"/>
      <c r="H34" s="2"/>
      <c r="N34" s="7"/>
    </row>
    <row r="35" spans="2:14" ht="14.25" customHeight="1">
      <c r="B35" s="1"/>
      <c r="C35" s="1"/>
      <c r="D35" s="1"/>
      <c r="E35" s="1"/>
      <c r="F35" s="1"/>
      <c r="G35" s="1"/>
      <c r="H35" s="2"/>
      <c r="N35" s="7"/>
    </row>
    <row r="36" spans="2:14" ht="14.25" customHeight="1">
      <c r="B36" s="1"/>
      <c r="C36" s="1"/>
      <c r="D36" s="1"/>
      <c r="E36" s="1"/>
      <c r="F36" s="1"/>
      <c r="G36" s="1"/>
      <c r="H36" s="2"/>
      <c r="N36" s="7"/>
    </row>
    <row r="37" spans="2:14" ht="14.25" customHeight="1">
      <c r="B37" s="1"/>
      <c r="C37" s="1"/>
      <c r="D37" s="1"/>
      <c r="E37" s="1"/>
      <c r="F37" s="1"/>
      <c r="G37" s="1"/>
      <c r="H37" s="2"/>
      <c r="N37" s="7"/>
    </row>
    <row r="38" spans="2:14" ht="14.25" customHeight="1">
      <c r="B38" s="1"/>
      <c r="C38" s="1"/>
      <c r="D38" s="1"/>
      <c r="E38" s="1"/>
      <c r="F38" s="1"/>
      <c r="G38" s="1"/>
      <c r="H38" s="2"/>
      <c r="N38" s="7"/>
    </row>
    <row r="39" spans="2:14" ht="14.25" customHeight="1">
      <c r="N39" s="7"/>
    </row>
    <row r="40" spans="2:14" ht="14.25" customHeight="1">
      <c r="N40" s="7"/>
    </row>
    <row r="41" spans="2:14" ht="14.25" customHeight="1">
      <c r="N41" s="7"/>
    </row>
    <row r="42" spans="2:14" ht="14.25" customHeight="1">
      <c r="N42" s="7"/>
    </row>
    <row r="43" spans="2:14" ht="14.25" customHeight="1">
      <c r="N43" s="7"/>
    </row>
    <row r="44" spans="2:14" ht="14.25" customHeight="1">
      <c r="N44" s="7"/>
    </row>
    <row r="45" spans="2:14" ht="14.25" customHeight="1">
      <c r="N45" s="7"/>
    </row>
    <row r="46" spans="2:14" ht="14.25" customHeight="1">
      <c r="N46" s="7"/>
    </row>
    <row r="47" spans="2:14" ht="14.25" customHeight="1">
      <c r="N47" s="7"/>
    </row>
    <row r="48" spans="2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000"/>
  <sheetViews>
    <sheetView workbookViewId="0">
      <pane xSplit="2" ySplit="4" topLeftCell="I5" activePane="bottomRight" state="frozen"/>
      <selection pane="topRight" activeCell="C1" sqref="C1"/>
      <selection pane="bottomLeft" activeCell="A5" sqref="A5"/>
      <selection pane="bottomRight"/>
    </sheetView>
  </sheetViews>
  <sheetFormatPr defaultColWidth="14.44140625" defaultRowHeight="15" customHeight="1"/>
  <cols>
    <col min="1" max="1" width="3.5546875" customWidth="1"/>
    <col min="2" max="2" width="18.44140625" customWidth="1"/>
    <col min="3" max="3" width="9.33203125" customWidth="1"/>
    <col min="4" max="4" width="12.88671875" customWidth="1"/>
    <col min="5" max="5" width="11.33203125" customWidth="1"/>
    <col min="6" max="6" width="10.88671875" customWidth="1"/>
    <col min="7" max="7" width="10" customWidth="1"/>
    <col min="8" max="8" width="8.6640625" customWidth="1"/>
    <col min="9" max="13" width="11.6640625" customWidth="1"/>
    <col min="14" max="14" width="8.88671875" customWidth="1"/>
    <col min="15" max="28" width="8.6640625" customWidth="1"/>
  </cols>
  <sheetData>
    <row r="1" spans="1:28" ht="14.25" customHeight="1">
      <c r="B1" s="1" t="s">
        <v>92</v>
      </c>
      <c r="D1" s="2" t="s">
        <v>1</v>
      </c>
      <c r="E1" s="1">
        <f>COUNTA(C5:M56)</f>
        <v>51</v>
      </c>
      <c r="N1" s="2" t="s">
        <v>2</v>
      </c>
    </row>
    <row r="2" spans="1:28" ht="14.25" customHeight="1">
      <c r="A2" s="1"/>
      <c r="B2" s="1" t="s">
        <v>3</v>
      </c>
      <c r="C2" s="1">
        <f t="shared" ref="C2:K2" si="0">COUNTA(C5:C45)</f>
        <v>4</v>
      </c>
      <c r="D2" s="1">
        <f t="shared" si="0"/>
        <v>8</v>
      </c>
      <c r="E2" s="1">
        <f t="shared" si="0"/>
        <v>9</v>
      </c>
      <c r="F2" s="1">
        <f t="shared" si="0"/>
        <v>4</v>
      </c>
      <c r="G2" s="1">
        <f t="shared" si="0"/>
        <v>4</v>
      </c>
      <c r="H2" s="1">
        <f t="shared" si="0"/>
        <v>4</v>
      </c>
      <c r="I2" s="1">
        <f t="shared" si="0"/>
        <v>3</v>
      </c>
      <c r="J2" s="1">
        <f t="shared" si="0"/>
        <v>3</v>
      </c>
      <c r="K2" s="1">
        <f t="shared" si="0"/>
        <v>0</v>
      </c>
      <c r="L2" s="1">
        <f t="shared" ref="L2:M2" si="1">COUNTA(L5:L50)</f>
        <v>8</v>
      </c>
      <c r="M2" s="1">
        <f t="shared" si="1"/>
        <v>4</v>
      </c>
      <c r="N2" s="2">
        <f>AVERAGE(C2:K2)</f>
        <v>4.333333333333333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2">
      <c r="B4" s="3" t="s">
        <v>4</v>
      </c>
      <c r="C4" s="3" t="s">
        <v>5</v>
      </c>
      <c r="D4" s="3" t="s">
        <v>6</v>
      </c>
      <c r="E4" s="3" t="s">
        <v>7</v>
      </c>
      <c r="F4" s="3" t="s">
        <v>138</v>
      </c>
      <c r="G4" s="3" t="s">
        <v>139</v>
      </c>
      <c r="H4" s="3" t="s">
        <v>161</v>
      </c>
      <c r="I4" s="3" t="s">
        <v>162</v>
      </c>
      <c r="J4" s="3" t="s">
        <v>140</v>
      </c>
      <c r="K4" s="3" t="s">
        <v>141</v>
      </c>
      <c r="L4" s="3" t="s">
        <v>142</v>
      </c>
      <c r="M4" s="3" t="s">
        <v>143</v>
      </c>
      <c r="N4" s="4" t="s">
        <v>8</v>
      </c>
    </row>
    <row r="5" spans="1:28" ht="14.25" customHeight="1">
      <c r="A5" s="9" t="s">
        <v>9</v>
      </c>
      <c r="B5" s="1" t="s">
        <v>93</v>
      </c>
      <c r="C5" s="9">
        <v>30</v>
      </c>
      <c r="D5" s="9">
        <v>23</v>
      </c>
      <c r="E5" s="12">
        <v>27</v>
      </c>
      <c r="F5" s="12">
        <v>30</v>
      </c>
      <c r="G5" s="12"/>
      <c r="H5" s="12">
        <v>27</v>
      </c>
      <c r="I5" s="18">
        <v>27</v>
      </c>
      <c r="L5" s="21">
        <v>23</v>
      </c>
      <c r="M5">
        <v>30</v>
      </c>
      <c r="N5" s="7">
        <f>SUM(C5,F5,M5,E5,H5,I5,D5)</f>
        <v>194</v>
      </c>
    </row>
    <row r="6" spans="1:28" ht="14.25" customHeight="1">
      <c r="A6" s="9" t="s">
        <v>11</v>
      </c>
      <c r="B6" s="1" t="s">
        <v>96</v>
      </c>
      <c r="C6" s="9">
        <v>24</v>
      </c>
      <c r="D6" s="9">
        <v>30</v>
      </c>
      <c r="E6" s="9">
        <v>21</v>
      </c>
      <c r="G6">
        <v>30</v>
      </c>
      <c r="H6">
        <v>24</v>
      </c>
      <c r="I6">
        <v>30</v>
      </c>
      <c r="N6" s="7">
        <f t="shared" ref="N6:N19" si="2">SUM(C6:M6)</f>
        <v>159</v>
      </c>
    </row>
    <row r="7" spans="1:28" ht="14.25" customHeight="1">
      <c r="A7" s="9" t="s">
        <v>13</v>
      </c>
      <c r="B7" s="1" t="s">
        <v>155</v>
      </c>
      <c r="F7">
        <v>24</v>
      </c>
      <c r="G7">
        <v>27</v>
      </c>
      <c r="H7">
        <v>30</v>
      </c>
      <c r="I7">
        <v>25</v>
      </c>
      <c r="L7">
        <v>22</v>
      </c>
      <c r="M7">
        <v>25</v>
      </c>
      <c r="N7" s="7">
        <f t="shared" si="2"/>
        <v>153</v>
      </c>
    </row>
    <row r="8" spans="1:28" ht="14.25" customHeight="1">
      <c r="A8" s="9" t="s">
        <v>15</v>
      </c>
      <c r="B8" s="1" t="s">
        <v>95</v>
      </c>
      <c r="C8" s="9">
        <v>25</v>
      </c>
      <c r="D8" s="9">
        <v>24</v>
      </c>
      <c r="E8" s="12">
        <v>23</v>
      </c>
      <c r="F8" s="12"/>
      <c r="G8" s="12"/>
      <c r="H8" s="12"/>
      <c r="I8" s="12"/>
      <c r="J8">
        <v>25</v>
      </c>
      <c r="L8">
        <v>27</v>
      </c>
      <c r="N8" s="7">
        <f t="shared" si="2"/>
        <v>124</v>
      </c>
    </row>
    <row r="9" spans="1:28" ht="14.25" customHeight="1">
      <c r="A9" s="9" t="s">
        <v>17</v>
      </c>
      <c r="B9" s="1" t="s">
        <v>99</v>
      </c>
      <c r="D9" s="9">
        <v>21</v>
      </c>
      <c r="E9" s="9">
        <v>22</v>
      </c>
      <c r="F9">
        <v>27</v>
      </c>
      <c r="G9">
        <v>25</v>
      </c>
      <c r="H9">
        <v>25</v>
      </c>
      <c r="N9" s="7">
        <f t="shared" si="2"/>
        <v>120</v>
      </c>
    </row>
    <row r="10" spans="1:28" ht="14.25" customHeight="1">
      <c r="A10" s="9" t="s">
        <v>19</v>
      </c>
      <c r="B10" s="1" t="s">
        <v>94</v>
      </c>
      <c r="C10" s="9">
        <v>27</v>
      </c>
      <c r="D10" s="9">
        <v>25</v>
      </c>
      <c r="E10" s="12">
        <v>24</v>
      </c>
      <c r="F10" s="12"/>
      <c r="G10" s="12"/>
      <c r="H10" s="12"/>
      <c r="I10" s="12"/>
      <c r="L10">
        <v>25</v>
      </c>
      <c r="N10" s="7">
        <f t="shared" si="2"/>
        <v>101</v>
      </c>
    </row>
    <row r="11" spans="1:28" ht="14.25" customHeight="1">
      <c r="A11" s="9" t="s">
        <v>21</v>
      </c>
      <c r="B11" s="1" t="s">
        <v>98</v>
      </c>
      <c r="D11" s="9">
        <v>22</v>
      </c>
      <c r="E11" s="9">
        <v>19</v>
      </c>
      <c r="J11">
        <v>27</v>
      </c>
      <c r="L11">
        <v>24</v>
      </c>
      <c r="N11" s="7">
        <f t="shared" si="2"/>
        <v>92</v>
      </c>
    </row>
    <row r="12" spans="1:28" ht="14.25" customHeight="1">
      <c r="A12" s="9" t="s">
        <v>23</v>
      </c>
      <c r="B12" s="1" t="s">
        <v>100</v>
      </c>
      <c r="D12">
        <v>20</v>
      </c>
      <c r="E12" s="9">
        <v>20</v>
      </c>
      <c r="F12">
        <v>25</v>
      </c>
      <c r="G12">
        <v>24</v>
      </c>
      <c r="N12" s="7">
        <f t="shared" si="2"/>
        <v>89</v>
      </c>
    </row>
    <row r="13" spans="1:28" ht="14.25" customHeight="1">
      <c r="A13" s="9" t="s">
        <v>25</v>
      </c>
      <c r="B13" s="1" t="s">
        <v>97</v>
      </c>
      <c r="D13" s="9">
        <v>27</v>
      </c>
      <c r="E13" s="9">
        <v>25</v>
      </c>
      <c r="N13" s="7">
        <f t="shared" si="2"/>
        <v>52</v>
      </c>
    </row>
    <row r="14" spans="1:28" ht="14.25" customHeight="1">
      <c r="A14" t="s">
        <v>27</v>
      </c>
      <c r="B14" s="1" t="s">
        <v>199</v>
      </c>
      <c r="L14">
        <v>21</v>
      </c>
      <c r="M14">
        <v>24</v>
      </c>
      <c r="N14" s="7">
        <f t="shared" si="2"/>
        <v>45</v>
      </c>
    </row>
    <row r="15" spans="1:28" ht="14.25" customHeight="1">
      <c r="A15" t="s">
        <v>29</v>
      </c>
      <c r="B15" s="1" t="s">
        <v>101</v>
      </c>
      <c r="E15" s="9">
        <v>30</v>
      </c>
      <c r="N15" s="7">
        <f t="shared" si="2"/>
        <v>30</v>
      </c>
    </row>
    <row r="16" spans="1:28" ht="14.25" customHeight="1">
      <c r="A16" t="s">
        <v>29</v>
      </c>
      <c r="B16" s="1" t="s">
        <v>178</v>
      </c>
      <c r="J16">
        <v>30</v>
      </c>
      <c r="N16" s="7">
        <f t="shared" si="2"/>
        <v>30</v>
      </c>
    </row>
    <row r="17" spans="1:14" ht="14.25" customHeight="1">
      <c r="A17" t="s">
        <v>29</v>
      </c>
      <c r="B17" s="1" t="s">
        <v>197</v>
      </c>
      <c r="L17">
        <v>30</v>
      </c>
      <c r="N17" s="7">
        <f t="shared" si="2"/>
        <v>30</v>
      </c>
    </row>
    <row r="18" spans="1:14" ht="14.25" customHeight="1">
      <c r="A18" t="s">
        <v>35</v>
      </c>
      <c r="B18" s="1" t="s">
        <v>211</v>
      </c>
      <c r="M18">
        <v>27</v>
      </c>
      <c r="N18" s="7">
        <f t="shared" si="2"/>
        <v>27</v>
      </c>
    </row>
    <row r="19" spans="1:14" ht="14.25" customHeight="1">
      <c r="A19" t="s">
        <v>37</v>
      </c>
      <c r="B19" s="1" t="s">
        <v>198</v>
      </c>
      <c r="L19">
        <v>23</v>
      </c>
      <c r="N19" s="7">
        <f t="shared" si="2"/>
        <v>23</v>
      </c>
    </row>
    <row r="20" spans="1:14" ht="14.25" customHeight="1">
      <c r="B20" s="1"/>
      <c r="N20" s="7"/>
    </row>
    <row r="21" spans="1:14" ht="14.25" customHeight="1">
      <c r="N21" s="7"/>
    </row>
    <row r="22" spans="1:14" ht="14.25" customHeight="1">
      <c r="N22" s="7"/>
    </row>
    <row r="23" spans="1:14" ht="14.25" customHeight="1">
      <c r="N23" s="7"/>
    </row>
    <row r="24" spans="1:14" ht="14.25" customHeight="1">
      <c r="N24" s="7"/>
    </row>
    <row r="25" spans="1:14" ht="14.25" customHeight="1">
      <c r="N25" s="7"/>
    </row>
    <row r="26" spans="1:14" ht="14.25" customHeight="1">
      <c r="N26" s="7"/>
    </row>
    <row r="27" spans="1:14" ht="14.25" customHeight="1">
      <c r="N27" s="7"/>
    </row>
    <row r="28" spans="1:14" ht="14.25" customHeight="1">
      <c r="N28" s="7"/>
    </row>
    <row r="29" spans="1:14" ht="14.25" customHeight="1">
      <c r="N29" s="7"/>
    </row>
    <row r="30" spans="1:14" ht="14.25" customHeight="1">
      <c r="N30" s="7"/>
    </row>
    <row r="31" spans="1:14" ht="14.25" customHeight="1">
      <c r="N31" s="7"/>
    </row>
    <row r="32" spans="1:14" ht="14.25" customHeight="1">
      <c r="N32" s="7"/>
    </row>
    <row r="33" spans="14:14" ht="14.25" customHeight="1">
      <c r="N33" s="7"/>
    </row>
    <row r="34" spans="14:14" ht="14.25" customHeight="1">
      <c r="N34" s="7"/>
    </row>
    <row r="35" spans="14:14" ht="14.25" customHeight="1">
      <c r="N35" s="7"/>
    </row>
    <row r="36" spans="14:14" ht="14.25" customHeight="1">
      <c r="N36" s="7"/>
    </row>
    <row r="37" spans="14:14" ht="14.25" customHeight="1">
      <c r="N37" s="7"/>
    </row>
    <row r="38" spans="14:14" ht="14.25" customHeight="1">
      <c r="N38" s="7"/>
    </row>
    <row r="39" spans="14:14" ht="14.25" customHeight="1">
      <c r="N39" s="7"/>
    </row>
    <row r="40" spans="14:14" ht="14.25" customHeight="1">
      <c r="N40" s="7"/>
    </row>
    <row r="41" spans="14:14" ht="14.25" customHeight="1">
      <c r="N41" s="7"/>
    </row>
    <row r="42" spans="14:14" ht="14.25" customHeight="1">
      <c r="N42" s="7"/>
    </row>
    <row r="43" spans="14:14" ht="14.25" customHeight="1">
      <c r="N43" s="7"/>
    </row>
    <row r="44" spans="14:14" ht="14.25" customHeight="1">
      <c r="N44" s="7"/>
    </row>
    <row r="45" spans="14:14" ht="14.25" customHeight="1">
      <c r="N45" s="7"/>
    </row>
    <row r="46" spans="14:14" ht="14.25" customHeight="1">
      <c r="N46" s="7"/>
    </row>
    <row r="47" spans="14:14" ht="14.25" customHeight="1">
      <c r="N47" s="7"/>
    </row>
    <row r="48" spans="14:14" ht="14.25" customHeight="1">
      <c r="N48" s="7"/>
    </row>
    <row r="49" spans="14:14" ht="14.25" customHeight="1">
      <c r="N49" s="7"/>
    </row>
    <row r="50" spans="14:14" ht="14.25" customHeight="1">
      <c r="N50" s="7"/>
    </row>
    <row r="51" spans="14:14" ht="14.25" customHeight="1">
      <c r="N51" s="7"/>
    </row>
    <row r="52" spans="14:14" ht="14.25" customHeight="1">
      <c r="N52" s="7"/>
    </row>
    <row r="53" spans="14:14" ht="14.25" customHeight="1">
      <c r="N53" s="7"/>
    </row>
    <row r="54" spans="14:14" ht="14.25" customHeight="1">
      <c r="N54" s="7"/>
    </row>
    <row r="55" spans="14:14" ht="14.25" customHeight="1">
      <c r="N55" s="7"/>
    </row>
    <row r="56" spans="14:14" ht="14.25" customHeight="1">
      <c r="N56" s="7"/>
    </row>
    <row r="57" spans="14:14" ht="14.25" customHeight="1">
      <c r="N57" s="7"/>
    </row>
    <row r="58" spans="14:14" ht="14.25" customHeight="1">
      <c r="N58" s="7"/>
    </row>
    <row r="59" spans="14:14" ht="14.25" customHeight="1">
      <c r="N59" s="7"/>
    </row>
    <row r="60" spans="14:14" ht="14.25" customHeight="1">
      <c r="N60" s="7"/>
    </row>
    <row r="61" spans="14:14" ht="14.25" customHeight="1">
      <c r="N61" s="7"/>
    </row>
    <row r="62" spans="14:14" ht="14.25" customHeight="1">
      <c r="N62" s="7"/>
    </row>
    <row r="63" spans="14:14" ht="14.25" customHeight="1">
      <c r="N63" s="7"/>
    </row>
    <row r="64" spans="14:14" ht="14.25" customHeight="1">
      <c r="N64" s="7"/>
    </row>
    <row r="65" spans="14:14" ht="14.25" customHeight="1">
      <c r="N65" s="7"/>
    </row>
    <row r="66" spans="14:14" ht="14.25" customHeight="1">
      <c r="N66" s="7"/>
    </row>
    <row r="67" spans="14:14" ht="14.25" customHeight="1">
      <c r="N67" s="7"/>
    </row>
    <row r="68" spans="14:14" ht="14.25" customHeight="1">
      <c r="N68" s="7"/>
    </row>
    <row r="69" spans="14:14" ht="14.25" customHeight="1">
      <c r="N69" s="7"/>
    </row>
    <row r="70" spans="14:14" ht="14.25" customHeight="1">
      <c r="N70" s="7"/>
    </row>
    <row r="71" spans="14:14" ht="14.25" customHeight="1">
      <c r="N71" s="7"/>
    </row>
    <row r="72" spans="14:14" ht="14.25" customHeight="1">
      <c r="N72" s="7"/>
    </row>
    <row r="73" spans="14:14" ht="14.25" customHeight="1">
      <c r="N73" s="7"/>
    </row>
    <row r="74" spans="14:14" ht="14.25" customHeight="1">
      <c r="N74" s="7"/>
    </row>
    <row r="75" spans="14:14" ht="14.25" customHeight="1">
      <c r="N75" s="7"/>
    </row>
    <row r="76" spans="14:14" ht="14.25" customHeight="1">
      <c r="N76" s="7"/>
    </row>
    <row r="77" spans="14:14" ht="14.25" customHeight="1">
      <c r="N77" s="7"/>
    </row>
    <row r="78" spans="14:14" ht="14.25" customHeight="1">
      <c r="N78" s="7"/>
    </row>
    <row r="79" spans="14:14" ht="14.25" customHeight="1">
      <c r="N79" s="7"/>
    </row>
    <row r="80" spans="14:14" ht="14.25" customHeight="1">
      <c r="N80" s="7"/>
    </row>
    <row r="81" spans="14:14" ht="14.25" customHeight="1">
      <c r="N81" s="7"/>
    </row>
    <row r="82" spans="14:14" ht="14.25" customHeight="1">
      <c r="N82" s="7"/>
    </row>
    <row r="83" spans="14:14" ht="14.25" customHeight="1">
      <c r="N83" s="7"/>
    </row>
    <row r="84" spans="14:14" ht="14.25" customHeight="1">
      <c r="N84" s="7"/>
    </row>
    <row r="85" spans="14:14" ht="14.25" customHeight="1">
      <c r="N85" s="7"/>
    </row>
    <row r="86" spans="14:14" ht="14.25" customHeight="1">
      <c r="N86" s="7"/>
    </row>
    <row r="87" spans="14:14" ht="14.25" customHeight="1">
      <c r="N87" s="7"/>
    </row>
    <row r="88" spans="14:14" ht="14.25" customHeight="1">
      <c r="N88" s="7"/>
    </row>
    <row r="89" spans="14:14" ht="14.25" customHeight="1">
      <c r="N89" s="7"/>
    </row>
    <row r="90" spans="14:14" ht="14.25" customHeight="1">
      <c r="N90" s="7"/>
    </row>
    <row r="91" spans="14:14" ht="14.25" customHeight="1">
      <c r="N91" s="7"/>
    </row>
    <row r="92" spans="14:14" ht="14.25" customHeight="1">
      <c r="N92" s="7"/>
    </row>
    <row r="93" spans="14:14" ht="14.25" customHeight="1">
      <c r="N93" s="7"/>
    </row>
    <row r="94" spans="14:14" ht="14.25" customHeight="1">
      <c r="N94" s="7"/>
    </row>
    <row r="95" spans="14:14" ht="14.25" customHeight="1">
      <c r="N95" s="7"/>
    </row>
    <row r="96" spans="14:14" ht="14.25" customHeight="1">
      <c r="N96" s="7"/>
    </row>
    <row r="97" spans="14:14" ht="14.25" customHeight="1">
      <c r="N97" s="7"/>
    </row>
    <row r="98" spans="14:14" ht="14.25" customHeight="1">
      <c r="N98" s="7"/>
    </row>
    <row r="99" spans="14:14" ht="14.25" customHeight="1">
      <c r="N99" s="7"/>
    </row>
    <row r="100" spans="14:14" ht="14.25" customHeight="1">
      <c r="N100" s="7"/>
    </row>
    <row r="101" spans="14:14" ht="14.25" customHeight="1">
      <c r="N101" s="7"/>
    </row>
    <row r="102" spans="14:14" ht="14.25" customHeight="1">
      <c r="N102" s="7"/>
    </row>
    <row r="103" spans="14:14" ht="14.25" customHeight="1">
      <c r="N103" s="7"/>
    </row>
    <row r="104" spans="14:14" ht="14.25" customHeight="1">
      <c r="N104" s="7"/>
    </row>
    <row r="105" spans="14:14" ht="14.25" customHeight="1">
      <c r="N105" s="7"/>
    </row>
    <row r="106" spans="14:14" ht="14.25" customHeight="1">
      <c r="N106" s="7"/>
    </row>
    <row r="107" spans="14:14" ht="14.25" customHeight="1">
      <c r="N107" s="7"/>
    </row>
    <row r="108" spans="14:14" ht="14.25" customHeight="1">
      <c r="N108" s="7"/>
    </row>
    <row r="109" spans="14:14" ht="14.25" customHeight="1">
      <c r="N109" s="7"/>
    </row>
    <row r="110" spans="14:14" ht="14.25" customHeight="1">
      <c r="N110" s="7"/>
    </row>
    <row r="111" spans="14:14" ht="14.25" customHeight="1">
      <c r="N111" s="7"/>
    </row>
    <row r="112" spans="14:14" ht="14.25" customHeight="1">
      <c r="N112" s="7"/>
    </row>
    <row r="113" spans="14:14" ht="14.25" customHeight="1">
      <c r="N113" s="7"/>
    </row>
    <row r="114" spans="14:14" ht="14.25" customHeight="1">
      <c r="N114" s="7"/>
    </row>
    <row r="115" spans="14:14" ht="14.25" customHeight="1">
      <c r="N115" s="7"/>
    </row>
    <row r="116" spans="14:14" ht="14.25" customHeight="1">
      <c r="N116" s="7"/>
    </row>
    <row r="117" spans="14:14" ht="14.25" customHeight="1">
      <c r="N117" s="7"/>
    </row>
    <row r="118" spans="14:14" ht="14.25" customHeight="1">
      <c r="N118" s="7"/>
    </row>
    <row r="119" spans="14:14" ht="14.25" customHeight="1">
      <c r="N119" s="7"/>
    </row>
    <row r="120" spans="14:14" ht="14.25" customHeight="1">
      <c r="N120" s="7"/>
    </row>
    <row r="121" spans="14:14" ht="14.25" customHeight="1">
      <c r="N121" s="7"/>
    </row>
    <row r="122" spans="14:14" ht="14.25" customHeight="1">
      <c r="N122" s="7"/>
    </row>
    <row r="123" spans="14:14" ht="14.25" customHeight="1">
      <c r="N123" s="7"/>
    </row>
    <row r="124" spans="14:14" ht="14.25" customHeight="1">
      <c r="N124" s="7"/>
    </row>
    <row r="125" spans="14:14" ht="14.25" customHeight="1">
      <c r="N125" s="7"/>
    </row>
    <row r="126" spans="14:14" ht="14.25" customHeight="1">
      <c r="N126" s="7"/>
    </row>
    <row r="127" spans="14:14" ht="14.25" customHeight="1">
      <c r="N127" s="7"/>
    </row>
    <row r="128" spans="14:14" ht="14.25" customHeight="1">
      <c r="N128" s="7"/>
    </row>
    <row r="129" spans="14:14" ht="14.25" customHeight="1">
      <c r="N129" s="7"/>
    </row>
    <row r="130" spans="14:14" ht="14.25" customHeight="1">
      <c r="N130" s="7"/>
    </row>
    <row r="131" spans="14:14" ht="14.25" customHeight="1">
      <c r="N131" s="7"/>
    </row>
    <row r="132" spans="14:14" ht="14.25" customHeight="1">
      <c r="N132" s="7"/>
    </row>
    <row r="133" spans="14:14" ht="14.25" customHeight="1">
      <c r="N133" s="7"/>
    </row>
    <row r="134" spans="14:14" ht="14.25" customHeight="1">
      <c r="N134" s="7"/>
    </row>
    <row r="135" spans="14:14" ht="14.25" customHeight="1">
      <c r="N135" s="7"/>
    </row>
    <row r="136" spans="14:14" ht="14.25" customHeight="1">
      <c r="N136" s="7"/>
    </row>
    <row r="137" spans="14:14" ht="14.25" customHeight="1">
      <c r="N137" s="7"/>
    </row>
    <row r="138" spans="14:14" ht="14.25" customHeight="1">
      <c r="N138" s="7"/>
    </row>
    <row r="139" spans="14:14" ht="14.25" customHeight="1">
      <c r="N139" s="7"/>
    </row>
    <row r="140" spans="14:14" ht="14.25" customHeight="1">
      <c r="N140" s="7"/>
    </row>
    <row r="141" spans="14:14" ht="14.25" customHeight="1">
      <c r="N141" s="7"/>
    </row>
    <row r="142" spans="14:14" ht="14.25" customHeight="1">
      <c r="N142" s="7"/>
    </row>
    <row r="143" spans="14:14" ht="14.25" customHeight="1">
      <c r="N143" s="7"/>
    </row>
    <row r="144" spans="14:14" ht="14.25" customHeight="1">
      <c r="N144" s="7"/>
    </row>
    <row r="145" spans="14:14" ht="14.25" customHeight="1">
      <c r="N145" s="7"/>
    </row>
    <row r="146" spans="14:14" ht="14.25" customHeight="1">
      <c r="N146" s="7"/>
    </row>
    <row r="147" spans="14:14" ht="14.25" customHeight="1">
      <c r="N147" s="7"/>
    </row>
    <row r="148" spans="14:14" ht="14.25" customHeight="1">
      <c r="N148" s="7"/>
    </row>
    <row r="149" spans="14:14" ht="14.25" customHeight="1">
      <c r="N149" s="7"/>
    </row>
    <row r="150" spans="14:14" ht="14.25" customHeight="1">
      <c r="N150" s="7"/>
    </row>
    <row r="151" spans="14:14" ht="14.25" customHeight="1">
      <c r="N151" s="7"/>
    </row>
    <row r="152" spans="14:14" ht="14.25" customHeight="1">
      <c r="N152" s="7"/>
    </row>
    <row r="153" spans="14:14" ht="14.25" customHeight="1">
      <c r="N153" s="7"/>
    </row>
    <row r="154" spans="14:14" ht="14.25" customHeight="1">
      <c r="N154" s="7"/>
    </row>
    <row r="155" spans="14:14" ht="14.25" customHeight="1">
      <c r="N155" s="7"/>
    </row>
    <row r="156" spans="14:14" ht="14.25" customHeight="1">
      <c r="N156" s="7"/>
    </row>
    <row r="157" spans="14:14" ht="14.25" customHeight="1">
      <c r="N157" s="7"/>
    </row>
    <row r="158" spans="14:14" ht="14.25" customHeight="1">
      <c r="N158" s="7"/>
    </row>
    <row r="159" spans="14:14" ht="14.25" customHeight="1">
      <c r="N159" s="7"/>
    </row>
    <row r="160" spans="14:14" ht="14.25" customHeight="1">
      <c r="N160" s="7"/>
    </row>
    <row r="161" spans="14:14" ht="14.25" customHeight="1">
      <c r="N161" s="7"/>
    </row>
    <row r="162" spans="14:14" ht="14.25" customHeight="1">
      <c r="N162" s="7"/>
    </row>
    <row r="163" spans="14:14" ht="14.25" customHeight="1">
      <c r="N163" s="7"/>
    </row>
    <row r="164" spans="14:14" ht="14.25" customHeight="1">
      <c r="N164" s="7"/>
    </row>
    <row r="165" spans="14:14" ht="14.25" customHeight="1">
      <c r="N165" s="7"/>
    </row>
    <row r="166" spans="14:14" ht="14.25" customHeight="1">
      <c r="N166" s="7"/>
    </row>
    <row r="167" spans="14:14" ht="14.25" customHeight="1">
      <c r="N167" s="7"/>
    </row>
    <row r="168" spans="14:14" ht="14.25" customHeight="1">
      <c r="N168" s="7"/>
    </row>
    <row r="169" spans="14:14" ht="14.25" customHeight="1">
      <c r="N169" s="7"/>
    </row>
    <row r="170" spans="14:14" ht="14.25" customHeight="1">
      <c r="N170" s="7"/>
    </row>
    <row r="171" spans="14:14" ht="14.25" customHeight="1">
      <c r="N171" s="7"/>
    </row>
    <row r="172" spans="14:14" ht="14.25" customHeight="1">
      <c r="N172" s="7"/>
    </row>
    <row r="173" spans="14:14" ht="14.25" customHeight="1">
      <c r="N173" s="7"/>
    </row>
    <row r="174" spans="14:14" ht="14.25" customHeight="1">
      <c r="N174" s="7"/>
    </row>
    <row r="175" spans="14:14" ht="14.25" customHeight="1">
      <c r="N175" s="7"/>
    </row>
    <row r="176" spans="14:14" ht="14.25" customHeight="1">
      <c r="N176" s="7"/>
    </row>
    <row r="177" spans="14:14" ht="14.25" customHeight="1">
      <c r="N177" s="7"/>
    </row>
    <row r="178" spans="14:14" ht="14.25" customHeight="1">
      <c r="N178" s="7"/>
    </row>
    <row r="179" spans="14:14" ht="14.25" customHeight="1">
      <c r="N179" s="7"/>
    </row>
    <row r="180" spans="14:14" ht="14.25" customHeight="1">
      <c r="N180" s="7"/>
    </row>
    <row r="181" spans="14:14" ht="14.25" customHeight="1">
      <c r="N181" s="7"/>
    </row>
    <row r="182" spans="14:14" ht="14.25" customHeight="1">
      <c r="N182" s="7"/>
    </row>
    <row r="183" spans="14:14" ht="14.25" customHeight="1">
      <c r="N183" s="7"/>
    </row>
    <row r="184" spans="14:14" ht="14.25" customHeight="1">
      <c r="N184" s="7"/>
    </row>
    <row r="185" spans="14:14" ht="14.25" customHeight="1">
      <c r="N185" s="7"/>
    </row>
    <row r="186" spans="14:14" ht="14.25" customHeight="1">
      <c r="N186" s="7"/>
    </row>
    <row r="187" spans="14:14" ht="14.25" customHeight="1">
      <c r="N187" s="7"/>
    </row>
    <row r="188" spans="14:14" ht="14.25" customHeight="1">
      <c r="N188" s="7"/>
    </row>
    <row r="189" spans="14:14" ht="14.25" customHeight="1">
      <c r="N189" s="7"/>
    </row>
    <row r="190" spans="14:14" ht="14.25" customHeight="1">
      <c r="N190" s="7"/>
    </row>
    <row r="191" spans="14:14" ht="14.25" customHeight="1">
      <c r="N191" s="7"/>
    </row>
    <row r="192" spans="14:14" ht="14.25" customHeight="1">
      <c r="N192" s="7"/>
    </row>
    <row r="193" spans="14:14" ht="14.25" customHeight="1">
      <c r="N193" s="7"/>
    </row>
    <row r="194" spans="14:14" ht="14.25" customHeight="1">
      <c r="N194" s="7"/>
    </row>
    <row r="195" spans="14:14" ht="14.25" customHeight="1">
      <c r="N195" s="7"/>
    </row>
    <row r="196" spans="14:14" ht="14.25" customHeight="1">
      <c r="N196" s="7"/>
    </row>
    <row r="197" spans="14:14" ht="14.25" customHeight="1">
      <c r="N197" s="7"/>
    </row>
    <row r="198" spans="14:14" ht="14.25" customHeight="1">
      <c r="N198" s="7"/>
    </row>
    <row r="199" spans="14:14" ht="14.25" customHeight="1">
      <c r="N199" s="7"/>
    </row>
    <row r="200" spans="14:14" ht="14.25" customHeight="1">
      <c r="N200" s="7"/>
    </row>
    <row r="201" spans="14:14" ht="14.25" customHeight="1">
      <c r="N201" s="7"/>
    </row>
    <row r="202" spans="14:14" ht="14.25" customHeight="1">
      <c r="N202" s="7"/>
    </row>
    <row r="203" spans="14:14" ht="14.25" customHeight="1">
      <c r="N203" s="7"/>
    </row>
    <row r="204" spans="14:14" ht="14.25" customHeight="1">
      <c r="N204" s="7"/>
    </row>
    <row r="205" spans="14:14" ht="14.25" customHeight="1">
      <c r="N205" s="7"/>
    </row>
    <row r="206" spans="14:14" ht="14.25" customHeight="1">
      <c r="N206" s="7"/>
    </row>
    <row r="207" spans="14:14" ht="14.25" customHeight="1">
      <c r="N207" s="7"/>
    </row>
    <row r="208" spans="14:14" ht="14.25" customHeight="1">
      <c r="N208" s="7"/>
    </row>
    <row r="209" spans="14:14" ht="14.25" customHeight="1">
      <c r="N209" s="7"/>
    </row>
    <row r="210" spans="14:14" ht="14.25" customHeight="1">
      <c r="N210" s="7"/>
    </row>
    <row r="211" spans="14:14" ht="14.25" customHeight="1">
      <c r="N211" s="7"/>
    </row>
    <row r="212" spans="14:14" ht="14.25" customHeight="1">
      <c r="N212" s="7"/>
    </row>
    <row r="213" spans="14:14" ht="14.25" customHeight="1">
      <c r="N213" s="7"/>
    </row>
    <row r="214" spans="14:14" ht="14.25" customHeight="1">
      <c r="N214" s="7"/>
    </row>
    <row r="215" spans="14:14" ht="14.25" customHeight="1">
      <c r="N215" s="7"/>
    </row>
    <row r="216" spans="14:14" ht="14.25" customHeight="1">
      <c r="N216" s="7"/>
    </row>
    <row r="217" spans="14:14" ht="14.25" customHeight="1">
      <c r="N217" s="7"/>
    </row>
    <row r="218" spans="14:14" ht="14.25" customHeight="1">
      <c r="N218" s="7"/>
    </row>
    <row r="219" spans="14:14" ht="14.25" customHeight="1">
      <c r="N219" s="7"/>
    </row>
    <row r="220" spans="14:14" ht="14.25" customHeight="1">
      <c r="N220" s="7"/>
    </row>
    <row r="221" spans="14:14" ht="14.25" customHeight="1">
      <c r="N221" s="7"/>
    </row>
    <row r="222" spans="14:14" ht="14.25" customHeight="1">
      <c r="N222" s="7"/>
    </row>
    <row r="223" spans="14:14" ht="14.25" customHeight="1">
      <c r="N223" s="7"/>
    </row>
    <row r="224" spans="14:14" ht="14.25" customHeight="1">
      <c r="N224" s="7"/>
    </row>
    <row r="225" spans="14:14" ht="14.25" customHeight="1">
      <c r="N225" s="7"/>
    </row>
    <row r="226" spans="14:14" ht="14.25" customHeight="1">
      <c r="N226" s="7"/>
    </row>
    <row r="227" spans="14:14" ht="14.25" customHeight="1">
      <c r="N227" s="7"/>
    </row>
    <row r="228" spans="14:14" ht="14.25" customHeight="1">
      <c r="N228" s="7"/>
    </row>
    <row r="229" spans="14:14" ht="14.25" customHeight="1">
      <c r="N229" s="7"/>
    </row>
    <row r="230" spans="14:14" ht="14.25" customHeight="1">
      <c r="N230" s="7"/>
    </row>
    <row r="231" spans="14:14" ht="14.25" customHeight="1">
      <c r="N231" s="7"/>
    </row>
    <row r="232" spans="14:14" ht="14.25" customHeight="1">
      <c r="N232" s="7"/>
    </row>
    <row r="233" spans="14:14" ht="14.25" customHeight="1">
      <c r="N233" s="7"/>
    </row>
    <row r="234" spans="14:14" ht="14.25" customHeight="1">
      <c r="N234" s="7"/>
    </row>
    <row r="235" spans="14:14" ht="14.25" customHeight="1">
      <c r="N235" s="7"/>
    </row>
    <row r="236" spans="14:14" ht="14.25" customHeight="1">
      <c r="N236" s="7"/>
    </row>
    <row r="237" spans="14:14" ht="14.25" customHeight="1">
      <c r="N237" s="7"/>
    </row>
    <row r="238" spans="14:14" ht="14.25" customHeight="1">
      <c r="N238" s="7"/>
    </row>
    <row r="239" spans="14:14" ht="14.25" customHeight="1">
      <c r="N239" s="7"/>
    </row>
    <row r="240" spans="14:14" ht="14.25" customHeight="1">
      <c r="N240" s="7"/>
    </row>
    <row r="241" spans="14:14" ht="14.25" customHeight="1">
      <c r="N241" s="7"/>
    </row>
    <row r="242" spans="14:14" ht="14.25" customHeight="1">
      <c r="N242" s="7"/>
    </row>
    <row r="243" spans="14:14" ht="14.25" customHeight="1">
      <c r="N243" s="7"/>
    </row>
    <row r="244" spans="14:14" ht="14.25" customHeight="1">
      <c r="N244" s="7"/>
    </row>
    <row r="245" spans="14:14" ht="14.25" customHeight="1">
      <c r="N245" s="7"/>
    </row>
    <row r="246" spans="14:14" ht="14.25" customHeight="1">
      <c r="N246" s="7"/>
    </row>
    <row r="247" spans="14:14" ht="14.25" customHeight="1">
      <c r="N247" s="7"/>
    </row>
    <row r="248" spans="14:14" ht="14.25" customHeight="1">
      <c r="N248" s="7"/>
    </row>
    <row r="249" spans="14:14" ht="14.25" customHeight="1">
      <c r="N249" s="7"/>
    </row>
    <row r="250" spans="14:14" ht="14.25" customHeight="1">
      <c r="N250" s="7"/>
    </row>
    <row r="251" spans="14:14" ht="14.25" customHeight="1">
      <c r="N251" s="7"/>
    </row>
    <row r="252" spans="14:14" ht="14.25" customHeight="1">
      <c r="N252" s="7"/>
    </row>
    <row r="253" spans="14:14" ht="14.25" customHeight="1">
      <c r="N253" s="7"/>
    </row>
    <row r="254" spans="14:14" ht="14.25" customHeight="1">
      <c r="N254" s="7"/>
    </row>
    <row r="255" spans="14:14" ht="14.25" customHeight="1">
      <c r="N255" s="7"/>
    </row>
    <row r="256" spans="14:14" ht="14.25" customHeight="1">
      <c r="N256" s="7"/>
    </row>
    <row r="257" spans="14:14" ht="14.25" customHeight="1">
      <c r="N257" s="7"/>
    </row>
    <row r="258" spans="14:14" ht="14.25" customHeight="1">
      <c r="N258" s="7"/>
    </row>
    <row r="259" spans="14:14" ht="14.25" customHeight="1">
      <c r="N259" s="7"/>
    </row>
    <row r="260" spans="14:14" ht="14.25" customHeight="1">
      <c r="N260" s="7"/>
    </row>
    <row r="261" spans="14:14" ht="14.25" customHeight="1">
      <c r="N261" s="7"/>
    </row>
    <row r="262" spans="14:14" ht="14.25" customHeight="1">
      <c r="N262" s="7"/>
    </row>
    <row r="263" spans="14:14" ht="14.25" customHeight="1">
      <c r="N263" s="7"/>
    </row>
    <row r="264" spans="14:14" ht="14.25" customHeight="1">
      <c r="N264" s="7"/>
    </row>
    <row r="265" spans="14:14" ht="14.25" customHeight="1">
      <c r="N265" s="7"/>
    </row>
    <row r="266" spans="14:14" ht="14.25" customHeight="1">
      <c r="N266" s="7"/>
    </row>
    <row r="267" spans="14:14" ht="14.25" customHeight="1">
      <c r="N267" s="7"/>
    </row>
    <row r="268" spans="14:14" ht="14.25" customHeight="1">
      <c r="N268" s="7"/>
    </row>
    <row r="269" spans="14:14" ht="14.25" customHeight="1">
      <c r="N269" s="7"/>
    </row>
    <row r="270" spans="14:14" ht="14.25" customHeight="1">
      <c r="N270" s="7"/>
    </row>
    <row r="271" spans="14:14" ht="14.25" customHeight="1">
      <c r="N271" s="7"/>
    </row>
    <row r="272" spans="14:14" ht="14.25" customHeight="1">
      <c r="N272" s="7"/>
    </row>
    <row r="273" spans="14:14" ht="14.25" customHeight="1">
      <c r="N273" s="7"/>
    </row>
    <row r="274" spans="14:14" ht="14.25" customHeight="1">
      <c r="N274" s="7"/>
    </row>
    <row r="275" spans="14:14" ht="14.25" customHeight="1">
      <c r="N275" s="7"/>
    </row>
    <row r="276" spans="14:14" ht="14.25" customHeight="1">
      <c r="N276" s="7"/>
    </row>
    <row r="277" spans="14:14" ht="14.25" customHeight="1">
      <c r="N277" s="7"/>
    </row>
    <row r="278" spans="14:14" ht="14.25" customHeight="1">
      <c r="N278" s="7"/>
    </row>
    <row r="279" spans="14:14" ht="14.25" customHeight="1">
      <c r="N279" s="7"/>
    </row>
    <row r="280" spans="14:14" ht="14.25" customHeight="1">
      <c r="N280" s="7"/>
    </row>
    <row r="281" spans="14:14" ht="14.25" customHeight="1">
      <c r="N281" s="7"/>
    </row>
    <row r="282" spans="14:14" ht="14.25" customHeight="1">
      <c r="N282" s="7"/>
    </row>
    <row r="283" spans="14:14" ht="14.25" customHeight="1">
      <c r="N283" s="7"/>
    </row>
    <row r="284" spans="14:14" ht="14.25" customHeight="1">
      <c r="N284" s="7"/>
    </row>
    <row r="285" spans="14:14" ht="14.25" customHeight="1">
      <c r="N285" s="7"/>
    </row>
    <row r="286" spans="14:14" ht="14.25" customHeight="1">
      <c r="N286" s="7"/>
    </row>
    <row r="287" spans="14:14" ht="14.25" customHeight="1">
      <c r="N287" s="7"/>
    </row>
    <row r="288" spans="14:14" ht="14.25" customHeight="1">
      <c r="N288" s="7"/>
    </row>
    <row r="289" spans="14:14" ht="14.25" customHeight="1">
      <c r="N289" s="7"/>
    </row>
    <row r="290" spans="14:14" ht="14.25" customHeight="1">
      <c r="N290" s="7"/>
    </row>
    <row r="291" spans="14:14" ht="14.25" customHeight="1">
      <c r="N291" s="7"/>
    </row>
    <row r="292" spans="14:14" ht="14.25" customHeight="1">
      <c r="N292" s="7"/>
    </row>
    <row r="293" spans="14:14" ht="14.25" customHeight="1">
      <c r="N293" s="7"/>
    </row>
    <row r="294" spans="14:14" ht="14.25" customHeight="1">
      <c r="N294" s="7"/>
    </row>
    <row r="295" spans="14:14" ht="14.25" customHeight="1">
      <c r="N295" s="7"/>
    </row>
    <row r="296" spans="14:14" ht="14.25" customHeight="1">
      <c r="N296" s="7"/>
    </row>
    <row r="297" spans="14:14" ht="14.25" customHeight="1">
      <c r="N297" s="7"/>
    </row>
    <row r="298" spans="14:14" ht="14.25" customHeight="1">
      <c r="N298" s="7"/>
    </row>
    <row r="299" spans="14:14" ht="14.25" customHeight="1">
      <c r="N299" s="7"/>
    </row>
    <row r="300" spans="14:14" ht="14.25" customHeight="1">
      <c r="N300" s="7"/>
    </row>
    <row r="301" spans="14:14" ht="14.25" customHeight="1">
      <c r="N301" s="7"/>
    </row>
    <row r="302" spans="14:14" ht="14.25" customHeight="1">
      <c r="N302" s="7"/>
    </row>
    <row r="303" spans="14:14" ht="14.25" customHeight="1">
      <c r="N303" s="7"/>
    </row>
    <row r="304" spans="14:14" ht="14.25" customHeight="1">
      <c r="N304" s="7"/>
    </row>
    <row r="305" spans="14:14" ht="14.25" customHeight="1">
      <c r="N305" s="7"/>
    </row>
    <row r="306" spans="14:14" ht="14.25" customHeight="1">
      <c r="N306" s="7"/>
    </row>
    <row r="307" spans="14:14" ht="14.25" customHeight="1">
      <c r="N307" s="7"/>
    </row>
    <row r="308" spans="14:14" ht="14.25" customHeight="1">
      <c r="N308" s="7"/>
    </row>
    <row r="309" spans="14:14" ht="14.25" customHeight="1">
      <c r="N309" s="7"/>
    </row>
    <row r="310" spans="14:14" ht="14.25" customHeight="1">
      <c r="N310" s="7"/>
    </row>
    <row r="311" spans="14:14" ht="14.25" customHeight="1">
      <c r="N311" s="7"/>
    </row>
    <row r="312" spans="14:14" ht="14.25" customHeight="1">
      <c r="N312" s="7"/>
    </row>
    <row r="313" spans="14:14" ht="14.25" customHeight="1">
      <c r="N313" s="7"/>
    </row>
    <row r="314" spans="14:14" ht="14.25" customHeight="1">
      <c r="N314" s="7"/>
    </row>
    <row r="315" spans="14:14" ht="14.25" customHeight="1">
      <c r="N315" s="7"/>
    </row>
    <row r="316" spans="14:14" ht="14.25" customHeight="1">
      <c r="N316" s="7"/>
    </row>
    <row r="317" spans="14:14" ht="14.25" customHeight="1">
      <c r="N317" s="7"/>
    </row>
    <row r="318" spans="14:14" ht="14.25" customHeight="1">
      <c r="N318" s="7"/>
    </row>
    <row r="319" spans="14:14" ht="14.25" customHeight="1">
      <c r="N319" s="7"/>
    </row>
    <row r="320" spans="14:14" ht="14.25" customHeight="1">
      <c r="N320" s="7"/>
    </row>
    <row r="321" spans="14:14" ht="14.25" customHeight="1">
      <c r="N321" s="7"/>
    </row>
    <row r="322" spans="14:14" ht="14.25" customHeight="1">
      <c r="N322" s="7"/>
    </row>
    <row r="323" spans="14:14" ht="14.25" customHeight="1">
      <c r="N323" s="7"/>
    </row>
    <row r="324" spans="14:14" ht="14.25" customHeight="1">
      <c r="N324" s="7"/>
    </row>
    <row r="325" spans="14:14" ht="14.25" customHeight="1">
      <c r="N325" s="7"/>
    </row>
    <row r="326" spans="14:14" ht="14.25" customHeight="1">
      <c r="N326" s="7"/>
    </row>
    <row r="327" spans="14:14" ht="14.25" customHeight="1">
      <c r="N327" s="7"/>
    </row>
    <row r="328" spans="14:14" ht="14.25" customHeight="1">
      <c r="N328" s="7"/>
    </row>
    <row r="329" spans="14:14" ht="14.25" customHeight="1">
      <c r="N329" s="7"/>
    </row>
    <row r="330" spans="14:14" ht="14.25" customHeight="1">
      <c r="N330" s="7"/>
    </row>
    <row r="331" spans="14:14" ht="14.25" customHeight="1">
      <c r="N331" s="7"/>
    </row>
    <row r="332" spans="14:14" ht="14.25" customHeight="1">
      <c r="N332" s="7"/>
    </row>
    <row r="333" spans="14:14" ht="14.25" customHeight="1">
      <c r="N333" s="7"/>
    </row>
    <row r="334" spans="14:14" ht="14.25" customHeight="1">
      <c r="N334" s="7"/>
    </row>
    <row r="335" spans="14:14" ht="14.25" customHeight="1">
      <c r="N335" s="7"/>
    </row>
    <row r="336" spans="14:14" ht="14.25" customHeight="1">
      <c r="N336" s="7"/>
    </row>
    <row r="337" spans="14:14" ht="14.25" customHeight="1">
      <c r="N337" s="7"/>
    </row>
    <row r="338" spans="14:14" ht="14.25" customHeight="1">
      <c r="N338" s="7"/>
    </row>
    <row r="339" spans="14:14" ht="14.25" customHeight="1">
      <c r="N339" s="7"/>
    </row>
    <row r="340" spans="14:14" ht="14.25" customHeight="1">
      <c r="N340" s="7"/>
    </row>
    <row r="341" spans="14:14" ht="14.25" customHeight="1">
      <c r="N341" s="7"/>
    </row>
    <row r="342" spans="14:14" ht="14.25" customHeight="1">
      <c r="N342" s="7"/>
    </row>
    <row r="343" spans="14:14" ht="14.25" customHeight="1">
      <c r="N343" s="7"/>
    </row>
    <row r="344" spans="14:14" ht="14.25" customHeight="1">
      <c r="N344" s="7"/>
    </row>
    <row r="345" spans="14:14" ht="14.25" customHeight="1">
      <c r="N345" s="7"/>
    </row>
    <row r="346" spans="14:14" ht="14.25" customHeight="1">
      <c r="N346" s="7"/>
    </row>
    <row r="347" spans="14:14" ht="14.25" customHeight="1">
      <c r="N347" s="7"/>
    </row>
    <row r="348" spans="14:14" ht="14.25" customHeight="1">
      <c r="N348" s="7"/>
    </row>
    <row r="349" spans="14:14" ht="14.25" customHeight="1">
      <c r="N349" s="7"/>
    </row>
    <row r="350" spans="14:14" ht="14.25" customHeight="1">
      <c r="N350" s="7"/>
    </row>
    <row r="351" spans="14:14" ht="14.25" customHeight="1">
      <c r="N351" s="7"/>
    </row>
    <row r="352" spans="14:14" ht="14.25" customHeight="1">
      <c r="N352" s="7"/>
    </row>
    <row r="353" spans="14:14" ht="14.25" customHeight="1">
      <c r="N353" s="7"/>
    </row>
    <row r="354" spans="14:14" ht="14.25" customHeight="1">
      <c r="N354" s="7"/>
    </row>
    <row r="355" spans="14:14" ht="14.25" customHeight="1">
      <c r="N355" s="7"/>
    </row>
    <row r="356" spans="14:14" ht="14.25" customHeight="1">
      <c r="N356" s="7"/>
    </row>
    <row r="357" spans="14:14" ht="14.25" customHeight="1">
      <c r="N357" s="7"/>
    </row>
    <row r="358" spans="14:14" ht="14.25" customHeight="1">
      <c r="N358" s="7"/>
    </row>
    <row r="359" spans="14:14" ht="14.25" customHeight="1">
      <c r="N359" s="7"/>
    </row>
    <row r="360" spans="14:14" ht="14.25" customHeight="1">
      <c r="N360" s="7"/>
    </row>
    <row r="361" spans="14:14" ht="14.25" customHeight="1">
      <c r="N361" s="7"/>
    </row>
    <row r="362" spans="14:14" ht="14.25" customHeight="1">
      <c r="N362" s="7"/>
    </row>
    <row r="363" spans="14:14" ht="14.25" customHeight="1">
      <c r="N363" s="7"/>
    </row>
    <row r="364" spans="14:14" ht="14.25" customHeight="1">
      <c r="N364" s="7"/>
    </row>
    <row r="365" spans="14:14" ht="14.25" customHeight="1">
      <c r="N365" s="7"/>
    </row>
    <row r="366" spans="14:14" ht="14.25" customHeight="1">
      <c r="N366" s="7"/>
    </row>
    <row r="367" spans="14:14" ht="14.25" customHeight="1">
      <c r="N367" s="7"/>
    </row>
    <row r="368" spans="14:14" ht="14.25" customHeight="1">
      <c r="N368" s="7"/>
    </row>
    <row r="369" spans="14:14" ht="14.25" customHeight="1">
      <c r="N369" s="7"/>
    </row>
    <row r="370" spans="14:14" ht="14.25" customHeight="1">
      <c r="N370" s="7"/>
    </row>
    <row r="371" spans="14:14" ht="14.25" customHeight="1">
      <c r="N371" s="7"/>
    </row>
    <row r="372" spans="14:14" ht="14.25" customHeight="1">
      <c r="N372" s="7"/>
    </row>
    <row r="373" spans="14:14" ht="14.25" customHeight="1">
      <c r="N373" s="7"/>
    </row>
    <row r="374" spans="14:14" ht="14.25" customHeight="1">
      <c r="N374" s="7"/>
    </row>
    <row r="375" spans="14:14" ht="14.25" customHeight="1">
      <c r="N375" s="7"/>
    </row>
    <row r="376" spans="14:14" ht="14.25" customHeight="1">
      <c r="N376" s="7"/>
    </row>
    <row r="377" spans="14:14" ht="14.25" customHeight="1">
      <c r="N377" s="7"/>
    </row>
    <row r="378" spans="14:14" ht="14.25" customHeight="1">
      <c r="N378" s="7"/>
    </row>
    <row r="379" spans="14:14" ht="14.25" customHeight="1">
      <c r="N379" s="7"/>
    </row>
    <row r="380" spans="14:14" ht="14.25" customHeight="1">
      <c r="N380" s="7"/>
    </row>
    <row r="381" spans="14:14" ht="14.25" customHeight="1">
      <c r="N381" s="7"/>
    </row>
    <row r="382" spans="14:14" ht="14.25" customHeight="1">
      <c r="N382" s="7"/>
    </row>
    <row r="383" spans="14:14" ht="14.25" customHeight="1">
      <c r="N383" s="7"/>
    </row>
    <row r="384" spans="14:14" ht="14.25" customHeight="1">
      <c r="N384" s="7"/>
    </row>
    <row r="385" spans="14:14" ht="14.25" customHeight="1">
      <c r="N385" s="7"/>
    </row>
    <row r="386" spans="14:14" ht="14.25" customHeight="1">
      <c r="N386" s="7"/>
    </row>
    <row r="387" spans="14:14" ht="14.25" customHeight="1">
      <c r="N387" s="7"/>
    </row>
    <row r="388" spans="14:14" ht="14.25" customHeight="1">
      <c r="N388" s="7"/>
    </row>
    <row r="389" spans="14:14" ht="14.25" customHeight="1">
      <c r="N389" s="7"/>
    </row>
    <row r="390" spans="14:14" ht="14.25" customHeight="1">
      <c r="N390" s="7"/>
    </row>
    <row r="391" spans="14:14" ht="14.25" customHeight="1">
      <c r="N391" s="7"/>
    </row>
    <row r="392" spans="14:14" ht="14.25" customHeight="1">
      <c r="N392" s="7"/>
    </row>
    <row r="393" spans="14:14" ht="14.25" customHeight="1">
      <c r="N393" s="7"/>
    </row>
    <row r="394" spans="14:14" ht="14.25" customHeight="1">
      <c r="N394" s="7"/>
    </row>
    <row r="395" spans="14:14" ht="14.25" customHeight="1">
      <c r="N395" s="7"/>
    </row>
    <row r="396" spans="14:14" ht="14.25" customHeight="1">
      <c r="N396" s="7"/>
    </row>
    <row r="397" spans="14:14" ht="14.25" customHeight="1">
      <c r="N397" s="7"/>
    </row>
    <row r="398" spans="14:14" ht="14.25" customHeight="1">
      <c r="N398" s="7"/>
    </row>
    <row r="399" spans="14:14" ht="14.25" customHeight="1">
      <c r="N399" s="7"/>
    </row>
    <row r="400" spans="14:14" ht="14.25" customHeight="1">
      <c r="N400" s="7"/>
    </row>
    <row r="401" spans="14:14" ht="14.25" customHeight="1">
      <c r="N401" s="7"/>
    </row>
    <row r="402" spans="14:14" ht="14.25" customHeight="1">
      <c r="N402" s="7"/>
    </row>
    <row r="403" spans="14:14" ht="14.25" customHeight="1">
      <c r="N403" s="7"/>
    </row>
    <row r="404" spans="14:14" ht="14.25" customHeight="1">
      <c r="N404" s="7"/>
    </row>
    <row r="405" spans="14:14" ht="14.25" customHeight="1">
      <c r="N405" s="7"/>
    </row>
    <row r="406" spans="14:14" ht="14.25" customHeight="1">
      <c r="N406" s="7"/>
    </row>
    <row r="407" spans="14:14" ht="14.25" customHeight="1">
      <c r="N407" s="7"/>
    </row>
    <row r="408" spans="14:14" ht="14.25" customHeight="1">
      <c r="N408" s="7"/>
    </row>
    <row r="409" spans="14:14" ht="14.25" customHeight="1">
      <c r="N409" s="7"/>
    </row>
    <row r="410" spans="14:14" ht="14.25" customHeight="1">
      <c r="N410" s="7"/>
    </row>
    <row r="411" spans="14:14" ht="14.25" customHeight="1">
      <c r="N411" s="7"/>
    </row>
    <row r="412" spans="14:14" ht="14.25" customHeight="1">
      <c r="N412" s="7"/>
    </row>
    <row r="413" spans="14:14" ht="14.25" customHeight="1">
      <c r="N413" s="7"/>
    </row>
    <row r="414" spans="14:14" ht="14.25" customHeight="1">
      <c r="N414" s="7"/>
    </row>
    <row r="415" spans="14:14" ht="14.25" customHeight="1">
      <c r="N415" s="7"/>
    </row>
    <row r="416" spans="14:14" ht="14.25" customHeight="1">
      <c r="N416" s="7"/>
    </row>
    <row r="417" spans="14:14" ht="14.25" customHeight="1">
      <c r="N417" s="7"/>
    </row>
    <row r="418" spans="14:14" ht="14.25" customHeight="1">
      <c r="N418" s="7"/>
    </row>
    <row r="419" spans="14:14" ht="14.25" customHeight="1">
      <c r="N419" s="7"/>
    </row>
    <row r="420" spans="14:14" ht="14.25" customHeight="1">
      <c r="N420" s="7"/>
    </row>
    <row r="421" spans="14:14" ht="14.25" customHeight="1">
      <c r="N421" s="7"/>
    </row>
    <row r="422" spans="14:14" ht="14.25" customHeight="1">
      <c r="N422" s="7"/>
    </row>
    <row r="423" spans="14:14" ht="14.25" customHeight="1">
      <c r="N423" s="7"/>
    </row>
    <row r="424" spans="14:14" ht="14.25" customHeight="1">
      <c r="N424" s="7"/>
    </row>
    <row r="425" spans="14:14" ht="14.25" customHeight="1">
      <c r="N425" s="7"/>
    </row>
    <row r="426" spans="14:14" ht="14.25" customHeight="1">
      <c r="N426" s="7"/>
    </row>
    <row r="427" spans="14:14" ht="14.25" customHeight="1">
      <c r="N427" s="7"/>
    </row>
    <row r="428" spans="14:14" ht="14.25" customHeight="1">
      <c r="N428" s="7"/>
    </row>
    <row r="429" spans="14:14" ht="14.25" customHeight="1">
      <c r="N429" s="7"/>
    </row>
    <row r="430" spans="14:14" ht="14.25" customHeight="1">
      <c r="N430" s="7"/>
    </row>
    <row r="431" spans="14:14" ht="14.25" customHeight="1">
      <c r="N431" s="7"/>
    </row>
    <row r="432" spans="14:14" ht="14.25" customHeight="1">
      <c r="N432" s="7"/>
    </row>
    <row r="433" spans="14:14" ht="14.25" customHeight="1">
      <c r="N433" s="7"/>
    </row>
    <row r="434" spans="14:14" ht="14.25" customHeight="1">
      <c r="N434" s="7"/>
    </row>
    <row r="435" spans="14:14" ht="14.25" customHeight="1">
      <c r="N435" s="7"/>
    </row>
    <row r="436" spans="14:14" ht="14.25" customHeight="1">
      <c r="N436" s="7"/>
    </row>
    <row r="437" spans="14:14" ht="14.25" customHeight="1">
      <c r="N437" s="7"/>
    </row>
    <row r="438" spans="14:14" ht="14.25" customHeight="1">
      <c r="N438" s="7"/>
    </row>
    <row r="439" spans="14:14" ht="14.25" customHeight="1">
      <c r="N439" s="7"/>
    </row>
    <row r="440" spans="14:14" ht="14.25" customHeight="1">
      <c r="N440" s="7"/>
    </row>
    <row r="441" spans="14:14" ht="14.25" customHeight="1">
      <c r="N441" s="7"/>
    </row>
    <row r="442" spans="14:14" ht="14.25" customHeight="1">
      <c r="N442" s="7"/>
    </row>
    <row r="443" spans="14:14" ht="14.25" customHeight="1">
      <c r="N443" s="7"/>
    </row>
    <row r="444" spans="14:14" ht="14.25" customHeight="1">
      <c r="N444" s="7"/>
    </row>
    <row r="445" spans="14:14" ht="14.25" customHeight="1">
      <c r="N445" s="7"/>
    </row>
    <row r="446" spans="14:14" ht="14.25" customHeight="1">
      <c r="N446" s="7"/>
    </row>
    <row r="447" spans="14:14" ht="14.25" customHeight="1">
      <c r="N447" s="7"/>
    </row>
    <row r="448" spans="14:14" ht="14.25" customHeight="1">
      <c r="N448" s="7"/>
    </row>
    <row r="449" spans="14:14" ht="14.25" customHeight="1">
      <c r="N449" s="7"/>
    </row>
    <row r="450" spans="14:14" ht="14.25" customHeight="1">
      <c r="N450" s="7"/>
    </row>
    <row r="451" spans="14:14" ht="14.25" customHeight="1">
      <c r="N451" s="7"/>
    </row>
    <row r="452" spans="14:14" ht="14.25" customHeight="1">
      <c r="N452" s="7"/>
    </row>
    <row r="453" spans="14:14" ht="14.25" customHeight="1">
      <c r="N453" s="7"/>
    </row>
    <row r="454" spans="14:14" ht="14.25" customHeight="1">
      <c r="N454" s="7"/>
    </row>
    <row r="455" spans="14:14" ht="14.25" customHeight="1">
      <c r="N455" s="7"/>
    </row>
    <row r="456" spans="14:14" ht="14.25" customHeight="1">
      <c r="N456" s="7"/>
    </row>
    <row r="457" spans="14:14" ht="14.25" customHeight="1">
      <c r="N457" s="7"/>
    </row>
    <row r="458" spans="14:14" ht="14.25" customHeight="1">
      <c r="N458" s="7"/>
    </row>
    <row r="459" spans="14:14" ht="14.25" customHeight="1">
      <c r="N459" s="7"/>
    </row>
    <row r="460" spans="14:14" ht="14.25" customHeight="1">
      <c r="N460" s="7"/>
    </row>
    <row r="461" spans="14:14" ht="14.25" customHeight="1">
      <c r="N461" s="7"/>
    </row>
    <row r="462" spans="14:14" ht="14.25" customHeight="1">
      <c r="N462" s="7"/>
    </row>
    <row r="463" spans="14:14" ht="14.25" customHeight="1">
      <c r="N463" s="7"/>
    </row>
    <row r="464" spans="14:14" ht="14.25" customHeight="1">
      <c r="N464" s="7"/>
    </row>
    <row r="465" spans="14:14" ht="14.25" customHeight="1">
      <c r="N465" s="7"/>
    </row>
    <row r="466" spans="14:14" ht="14.25" customHeight="1">
      <c r="N466" s="7"/>
    </row>
    <row r="467" spans="14:14" ht="14.25" customHeight="1">
      <c r="N467" s="7"/>
    </row>
    <row r="468" spans="14:14" ht="14.25" customHeight="1">
      <c r="N468" s="7"/>
    </row>
    <row r="469" spans="14:14" ht="14.25" customHeight="1">
      <c r="N469" s="7"/>
    </row>
    <row r="470" spans="14:14" ht="14.25" customHeight="1">
      <c r="N470" s="7"/>
    </row>
    <row r="471" spans="14:14" ht="14.25" customHeight="1">
      <c r="N471" s="7"/>
    </row>
    <row r="472" spans="14:14" ht="14.25" customHeight="1">
      <c r="N472" s="7"/>
    </row>
    <row r="473" spans="14:14" ht="14.25" customHeight="1">
      <c r="N473" s="7"/>
    </row>
    <row r="474" spans="14:14" ht="14.25" customHeight="1">
      <c r="N474" s="7"/>
    </row>
    <row r="475" spans="14:14" ht="14.25" customHeight="1">
      <c r="N475" s="7"/>
    </row>
    <row r="476" spans="14:14" ht="14.25" customHeight="1">
      <c r="N476" s="7"/>
    </row>
    <row r="477" spans="14:14" ht="14.25" customHeight="1">
      <c r="N477" s="7"/>
    </row>
    <row r="478" spans="14:14" ht="14.25" customHeight="1">
      <c r="N478" s="7"/>
    </row>
    <row r="479" spans="14:14" ht="14.25" customHeight="1">
      <c r="N479" s="7"/>
    </row>
    <row r="480" spans="14:14" ht="14.25" customHeight="1">
      <c r="N480" s="7"/>
    </row>
    <row r="481" spans="14:14" ht="14.25" customHeight="1">
      <c r="N481" s="7"/>
    </row>
    <row r="482" spans="14:14" ht="14.25" customHeight="1">
      <c r="N482" s="7"/>
    </row>
    <row r="483" spans="14:14" ht="14.25" customHeight="1">
      <c r="N483" s="7"/>
    </row>
    <row r="484" spans="14:14" ht="14.25" customHeight="1">
      <c r="N484" s="7"/>
    </row>
    <row r="485" spans="14:14" ht="14.25" customHeight="1">
      <c r="N485" s="7"/>
    </row>
    <row r="486" spans="14:14" ht="14.25" customHeight="1">
      <c r="N486" s="7"/>
    </row>
    <row r="487" spans="14:14" ht="14.25" customHeight="1">
      <c r="N487" s="7"/>
    </row>
    <row r="488" spans="14:14" ht="14.25" customHeight="1">
      <c r="N488" s="7"/>
    </row>
    <row r="489" spans="14:14" ht="14.25" customHeight="1">
      <c r="N489" s="7"/>
    </row>
    <row r="490" spans="14:14" ht="14.25" customHeight="1">
      <c r="N490" s="7"/>
    </row>
    <row r="491" spans="14:14" ht="14.25" customHeight="1">
      <c r="N491" s="7"/>
    </row>
    <row r="492" spans="14:14" ht="14.25" customHeight="1">
      <c r="N492" s="7"/>
    </row>
    <row r="493" spans="14:14" ht="14.25" customHeight="1">
      <c r="N493" s="7"/>
    </row>
    <row r="494" spans="14:14" ht="14.25" customHeight="1">
      <c r="N494" s="7"/>
    </row>
    <row r="495" spans="14:14" ht="14.25" customHeight="1">
      <c r="N495" s="7"/>
    </row>
    <row r="496" spans="14:14" ht="14.25" customHeight="1">
      <c r="N496" s="7"/>
    </row>
    <row r="497" spans="14:14" ht="14.25" customHeight="1">
      <c r="N497" s="7"/>
    </row>
    <row r="498" spans="14:14" ht="14.25" customHeight="1">
      <c r="N498" s="7"/>
    </row>
    <row r="499" spans="14:14" ht="14.25" customHeight="1">
      <c r="N499" s="7"/>
    </row>
    <row r="500" spans="14:14" ht="14.25" customHeight="1">
      <c r="N500" s="7"/>
    </row>
    <row r="501" spans="14:14" ht="14.25" customHeight="1">
      <c r="N501" s="7"/>
    </row>
    <row r="502" spans="14:14" ht="14.25" customHeight="1">
      <c r="N502" s="7"/>
    </row>
    <row r="503" spans="14:14" ht="14.25" customHeight="1">
      <c r="N503" s="7"/>
    </row>
    <row r="504" spans="14:14" ht="14.25" customHeight="1">
      <c r="N504" s="7"/>
    </row>
    <row r="505" spans="14:14" ht="14.25" customHeight="1">
      <c r="N505" s="7"/>
    </row>
    <row r="506" spans="14:14" ht="14.25" customHeight="1">
      <c r="N506" s="7"/>
    </row>
    <row r="507" spans="14:14" ht="14.25" customHeight="1">
      <c r="N507" s="7"/>
    </row>
    <row r="508" spans="14:14" ht="14.25" customHeight="1">
      <c r="N508" s="7"/>
    </row>
    <row r="509" spans="14:14" ht="14.25" customHeight="1">
      <c r="N509" s="7"/>
    </row>
    <row r="510" spans="14:14" ht="14.25" customHeight="1">
      <c r="N510" s="7"/>
    </row>
    <row r="511" spans="14:14" ht="14.25" customHeight="1">
      <c r="N511" s="7"/>
    </row>
    <row r="512" spans="14:14" ht="14.25" customHeight="1">
      <c r="N512" s="7"/>
    </row>
    <row r="513" spans="14:14" ht="14.25" customHeight="1">
      <c r="N513" s="7"/>
    </row>
    <row r="514" spans="14:14" ht="14.25" customHeight="1">
      <c r="N514" s="7"/>
    </row>
    <row r="515" spans="14:14" ht="14.25" customHeight="1">
      <c r="N515" s="7"/>
    </row>
    <row r="516" spans="14:14" ht="14.25" customHeight="1">
      <c r="N516" s="7"/>
    </row>
    <row r="517" spans="14:14" ht="14.25" customHeight="1">
      <c r="N517" s="7"/>
    </row>
    <row r="518" spans="14:14" ht="14.25" customHeight="1">
      <c r="N518" s="7"/>
    </row>
    <row r="519" spans="14:14" ht="14.25" customHeight="1">
      <c r="N519" s="7"/>
    </row>
    <row r="520" spans="14:14" ht="14.25" customHeight="1">
      <c r="N520" s="7"/>
    </row>
    <row r="521" spans="14:14" ht="14.25" customHeight="1">
      <c r="N521" s="7"/>
    </row>
    <row r="522" spans="14:14" ht="14.25" customHeight="1">
      <c r="N522" s="7"/>
    </row>
    <row r="523" spans="14:14" ht="14.25" customHeight="1">
      <c r="N523" s="7"/>
    </row>
    <row r="524" spans="14:14" ht="14.25" customHeight="1">
      <c r="N524" s="7"/>
    </row>
    <row r="525" spans="14:14" ht="14.25" customHeight="1">
      <c r="N525" s="7"/>
    </row>
    <row r="526" spans="14:14" ht="14.25" customHeight="1">
      <c r="N526" s="7"/>
    </row>
    <row r="527" spans="14:14" ht="14.25" customHeight="1">
      <c r="N527" s="7"/>
    </row>
    <row r="528" spans="14:14" ht="14.25" customHeight="1">
      <c r="N528" s="7"/>
    </row>
    <row r="529" spans="14:14" ht="14.25" customHeight="1">
      <c r="N529" s="7"/>
    </row>
    <row r="530" spans="14:14" ht="14.25" customHeight="1">
      <c r="N530" s="7"/>
    </row>
    <row r="531" spans="14:14" ht="14.25" customHeight="1">
      <c r="N531" s="7"/>
    </row>
    <row r="532" spans="14:14" ht="14.25" customHeight="1">
      <c r="N532" s="7"/>
    </row>
    <row r="533" spans="14:14" ht="14.25" customHeight="1">
      <c r="N533" s="7"/>
    </row>
    <row r="534" spans="14:14" ht="14.25" customHeight="1">
      <c r="N534" s="7"/>
    </row>
    <row r="535" spans="14:14" ht="14.25" customHeight="1">
      <c r="N535" s="7"/>
    </row>
    <row r="536" spans="14:14" ht="14.25" customHeight="1">
      <c r="N536" s="7"/>
    </row>
    <row r="537" spans="14:14" ht="14.25" customHeight="1">
      <c r="N537" s="7"/>
    </row>
    <row r="538" spans="14:14" ht="14.25" customHeight="1">
      <c r="N538" s="7"/>
    </row>
    <row r="539" spans="14:14" ht="14.25" customHeight="1">
      <c r="N539" s="7"/>
    </row>
    <row r="540" spans="14:14" ht="14.25" customHeight="1">
      <c r="N540" s="7"/>
    </row>
    <row r="541" spans="14:14" ht="14.25" customHeight="1">
      <c r="N541" s="7"/>
    </row>
    <row r="542" spans="14:14" ht="14.25" customHeight="1">
      <c r="N542" s="7"/>
    </row>
    <row r="543" spans="14:14" ht="14.25" customHeight="1">
      <c r="N543" s="7"/>
    </row>
    <row r="544" spans="14:14" ht="14.25" customHeight="1">
      <c r="N544" s="7"/>
    </row>
    <row r="545" spans="14:14" ht="14.25" customHeight="1">
      <c r="N545" s="7"/>
    </row>
    <row r="546" spans="14:14" ht="14.25" customHeight="1">
      <c r="N546" s="7"/>
    </row>
    <row r="547" spans="14:14" ht="14.25" customHeight="1">
      <c r="N547" s="7"/>
    </row>
    <row r="548" spans="14:14" ht="14.25" customHeight="1">
      <c r="N548" s="7"/>
    </row>
    <row r="549" spans="14:14" ht="14.25" customHeight="1">
      <c r="N549" s="7"/>
    </row>
    <row r="550" spans="14:14" ht="14.25" customHeight="1">
      <c r="N550" s="7"/>
    </row>
    <row r="551" spans="14:14" ht="14.25" customHeight="1">
      <c r="N551" s="7"/>
    </row>
    <row r="552" spans="14:14" ht="14.25" customHeight="1">
      <c r="N552" s="7"/>
    </row>
    <row r="553" spans="14:14" ht="14.25" customHeight="1">
      <c r="N553" s="7"/>
    </row>
    <row r="554" spans="14:14" ht="14.25" customHeight="1">
      <c r="N554" s="7"/>
    </row>
    <row r="555" spans="14:14" ht="14.25" customHeight="1">
      <c r="N555" s="7"/>
    </row>
    <row r="556" spans="14:14" ht="14.25" customHeight="1">
      <c r="N556" s="7"/>
    </row>
    <row r="557" spans="14:14" ht="14.25" customHeight="1">
      <c r="N557" s="7"/>
    </row>
    <row r="558" spans="14:14" ht="14.25" customHeight="1">
      <c r="N558" s="7"/>
    </row>
    <row r="559" spans="14:14" ht="14.25" customHeight="1">
      <c r="N559" s="7"/>
    </row>
    <row r="560" spans="14:14" ht="14.25" customHeight="1">
      <c r="N560" s="7"/>
    </row>
    <row r="561" spans="14:14" ht="14.25" customHeight="1">
      <c r="N561" s="7"/>
    </row>
    <row r="562" spans="14:14" ht="14.25" customHeight="1">
      <c r="N562" s="7"/>
    </row>
    <row r="563" spans="14:14" ht="14.25" customHeight="1">
      <c r="N563" s="7"/>
    </row>
    <row r="564" spans="14:14" ht="14.25" customHeight="1">
      <c r="N564" s="7"/>
    </row>
    <row r="565" spans="14:14" ht="14.25" customHeight="1">
      <c r="N565" s="7"/>
    </row>
    <row r="566" spans="14:14" ht="14.25" customHeight="1">
      <c r="N566" s="7"/>
    </row>
    <row r="567" spans="14:14" ht="14.25" customHeight="1">
      <c r="N567" s="7"/>
    </row>
    <row r="568" spans="14:14" ht="14.25" customHeight="1">
      <c r="N568" s="7"/>
    </row>
    <row r="569" spans="14:14" ht="14.25" customHeight="1">
      <c r="N569" s="7"/>
    </row>
    <row r="570" spans="14:14" ht="14.25" customHeight="1">
      <c r="N570" s="7"/>
    </row>
    <row r="571" spans="14:14" ht="14.25" customHeight="1">
      <c r="N571" s="7"/>
    </row>
    <row r="572" spans="14:14" ht="14.25" customHeight="1">
      <c r="N572" s="7"/>
    </row>
    <row r="573" spans="14:14" ht="14.25" customHeight="1">
      <c r="N573" s="7"/>
    </row>
    <row r="574" spans="14:14" ht="14.25" customHeight="1">
      <c r="N574" s="7"/>
    </row>
    <row r="575" spans="14:14" ht="14.25" customHeight="1">
      <c r="N575" s="7"/>
    </row>
    <row r="576" spans="14:14" ht="14.25" customHeight="1">
      <c r="N576" s="7"/>
    </row>
    <row r="577" spans="14:14" ht="14.25" customHeight="1">
      <c r="N577" s="7"/>
    </row>
    <row r="578" spans="14:14" ht="14.25" customHeight="1">
      <c r="N578" s="7"/>
    </row>
    <row r="579" spans="14:14" ht="14.25" customHeight="1">
      <c r="N579" s="7"/>
    </row>
    <row r="580" spans="14:14" ht="14.25" customHeight="1">
      <c r="N580" s="7"/>
    </row>
    <row r="581" spans="14:14" ht="14.25" customHeight="1">
      <c r="N581" s="7"/>
    </row>
    <row r="582" spans="14:14" ht="14.25" customHeight="1">
      <c r="N582" s="7"/>
    </row>
    <row r="583" spans="14:14" ht="14.25" customHeight="1">
      <c r="N583" s="7"/>
    </row>
    <row r="584" spans="14:14" ht="14.25" customHeight="1">
      <c r="N584" s="7"/>
    </row>
    <row r="585" spans="14:14" ht="14.25" customHeight="1">
      <c r="N585" s="7"/>
    </row>
    <row r="586" spans="14:14" ht="14.25" customHeight="1">
      <c r="N586" s="7"/>
    </row>
    <row r="587" spans="14:14" ht="14.25" customHeight="1">
      <c r="N587" s="7"/>
    </row>
    <row r="588" spans="14:14" ht="14.25" customHeight="1">
      <c r="N588" s="7"/>
    </row>
    <row r="589" spans="14:14" ht="14.25" customHeight="1">
      <c r="N589" s="7"/>
    </row>
    <row r="590" spans="14:14" ht="14.25" customHeight="1">
      <c r="N590" s="7"/>
    </row>
    <row r="591" spans="14:14" ht="14.25" customHeight="1">
      <c r="N591" s="7"/>
    </row>
    <row r="592" spans="14:14" ht="14.25" customHeight="1">
      <c r="N592" s="7"/>
    </row>
    <row r="593" spans="14:14" ht="14.25" customHeight="1">
      <c r="N593" s="7"/>
    </row>
    <row r="594" spans="14:14" ht="14.25" customHeight="1">
      <c r="N594" s="7"/>
    </row>
    <row r="595" spans="14:14" ht="14.25" customHeight="1">
      <c r="N595" s="7"/>
    </row>
    <row r="596" spans="14:14" ht="14.25" customHeight="1">
      <c r="N596" s="7"/>
    </row>
    <row r="597" spans="14:14" ht="14.25" customHeight="1">
      <c r="N597" s="7"/>
    </row>
    <row r="598" spans="14:14" ht="14.25" customHeight="1">
      <c r="N598" s="7"/>
    </row>
    <row r="599" spans="14:14" ht="14.25" customHeight="1">
      <c r="N599" s="7"/>
    </row>
    <row r="600" spans="14:14" ht="14.25" customHeight="1">
      <c r="N600" s="7"/>
    </row>
    <row r="601" spans="14:14" ht="14.25" customHeight="1">
      <c r="N601" s="7"/>
    </row>
    <row r="602" spans="14:14" ht="14.25" customHeight="1">
      <c r="N602" s="7"/>
    </row>
    <row r="603" spans="14:14" ht="14.25" customHeight="1">
      <c r="N603" s="7"/>
    </row>
    <row r="604" spans="14:14" ht="14.25" customHeight="1">
      <c r="N604" s="7"/>
    </row>
    <row r="605" spans="14:14" ht="14.25" customHeight="1">
      <c r="N605" s="7"/>
    </row>
    <row r="606" spans="14:14" ht="14.25" customHeight="1">
      <c r="N606" s="7"/>
    </row>
    <row r="607" spans="14:14" ht="14.25" customHeight="1">
      <c r="N607" s="7"/>
    </row>
    <row r="608" spans="14:14" ht="14.25" customHeight="1">
      <c r="N608" s="7"/>
    </row>
    <row r="609" spans="14:14" ht="14.25" customHeight="1">
      <c r="N609" s="7"/>
    </row>
    <row r="610" spans="14:14" ht="14.25" customHeight="1">
      <c r="N610" s="7"/>
    </row>
    <row r="611" spans="14:14" ht="14.25" customHeight="1">
      <c r="N611" s="7"/>
    </row>
    <row r="612" spans="14:14" ht="14.25" customHeight="1">
      <c r="N612" s="7"/>
    </row>
    <row r="613" spans="14:14" ht="14.25" customHeight="1">
      <c r="N613" s="7"/>
    </row>
    <row r="614" spans="14:14" ht="14.25" customHeight="1">
      <c r="N614" s="7"/>
    </row>
    <row r="615" spans="14:14" ht="14.25" customHeight="1">
      <c r="N615" s="7"/>
    </row>
    <row r="616" spans="14:14" ht="14.25" customHeight="1">
      <c r="N616" s="7"/>
    </row>
    <row r="617" spans="14:14" ht="14.25" customHeight="1">
      <c r="N617" s="7"/>
    </row>
    <row r="618" spans="14:14" ht="14.25" customHeight="1">
      <c r="N618" s="7"/>
    </row>
    <row r="619" spans="14:14" ht="14.25" customHeight="1">
      <c r="N619" s="7"/>
    </row>
    <row r="620" spans="14:14" ht="14.25" customHeight="1">
      <c r="N620" s="7"/>
    </row>
    <row r="621" spans="14:14" ht="14.25" customHeight="1">
      <c r="N621" s="7"/>
    </row>
    <row r="622" spans="14:14" ht="14.25" customHeight="1">
      <c r="N622" s="7"/>
    </row>
    <row r="623" spans="14:14" ht="14.25" customHeight="1">
      <c r="N623" s="7"/>
    </row>
    <row r="624" spans="14:14" ht="14.25" customHeight="1">
      <c r="N624" s="7"/>
    </row>
    <row r="625" spans="14:14" ht="14.25" customHeight="1">
      <c r="N625" s="7"/>
    </row>
    <row r="626" spans="14:14" ht="14.25" customHeight="1">
      <c r="N626" s="7"/>
    </row>
    <row r="627" spans="14:14" ht="14.25" customHeight="1">
      <c r="N627" s="7"/>
    </row>
    <row r="628" spans="14:14" ht="14.25" customHeight="1">
      <c r="N628" s="7"/>
    </row>
    <row r="629" spans="14:14" ht="14.25" customHeight="1">
      <c r="N629" s="7"/>
    </row>
    <row r="630" spans="14:14" ht="14.25" customHeight="1">
      <c r="N630" s="7"/>
    </row>
    <row r="631" spans="14:14" ht="14.25" customHeight="1">
      <c r="N631" s="7"/>
    </row>
    <row r="632" spans="14:14" ht="14.25" customHeight="1">
      <c r="N632" s="7"/>
    </row>
    <row r="633" spans="14:14" ht="14.25" customHeight="1">
      <c r="N633" s="7"/>
    </row>
    <row r="634" spans="14:14" ht="14.25" customHeight="1">
      <c r="N634" s="7"/>
    </row>
    <row r="635" spans="14:14" ht="14.25" customHeight="1">
      <c r="N635" s="7"/>
    </row>
    <row r="636" spans="14:14" ht="14.25" customHeight="1">
      <c r="N636" s="7"/>
    </row>
    <row r="637" spans="14:14" ht="14.25" customHeight="1">
      <c r="N637" s="7"/>
    </row>
    <row r="638" spans="14:14" ht="14.25" customHeight="1">
      <c r="N638" s="7"/>
    </row>
    <row r="639" spans="14:14" ht="14.25" customHeight="1">
      <c r="N639" s="7"/>
    </row>
    <row r="640" spans="14:14" ht="14.25" customHeight="1">
      <c r="N640" s="7"/>
    </row>
    <row r="641" spans="14:14" ht="14.25" customHeight="1">
      <c r="N641" s="7"/>
    </row>
    <row r="642" spans="14:14" ht="14.25" customHeight="1">
      <c r="N642" s="7"/>
    </row>
    <row r="643" spans="14:14" ht="14.25" customHeight="1">
      <c r="N643" s="7"/>
    </row>
    <row r="644" spans="14:14" ht="14.25" customHeight="1">
      <c r="N644" s="7"/>
    </row>
    <row r="645" spans="14:14" ht="14.25" customHeight="1">
      <c r="N645" s="7"/>
    </row>
    <row r="646" spans="14:14" ht="14.25" customHeight="1">
      <c r="N646" s="7"/>
    </row>
    <row r="647" spans="14:14" ht="14.25" customHeight="1">
      <c r="N647" s="7"/>
    </row>
    <row r="648" spans="14:14" ht="14.25" customHeight="1">
      <c r="N648" s="7"/>
    </row>
    <row r="649" spans="14:14" ht="14.25" customHeight="1">
      <c r="N649" s="7"/>
    </row>
    <row r="650" spans="14:14" ht="14.25" customHeight="1">
      <c r="N650" s="7"/>
    </row>
    <row r="651" spans="14:14" ht="14.25" customHeight="1">
      <c r="N651" s="7"/>
    </row>
    <row r="652" spans="14:14" ht="14.25" customHeight="1">
      <c r="N652" s="7"/>
    </row>
    <row r="653" spans="14:14" ht="14.25" customHeight="1">
      <c r="N653" s="7"/>
    </row>
    <row r="654" spans="14:14" ht="14.25" customHeight="1">
      <c r="N654" s="7"/>
    </row>
    <row r="655" spans="14:14" ht="14.25" customHeight="1">
      <c r="N655" s="7"/>
    </row>
    <row r="656" spans="14:14" ht="14.25" customHeight="1">
      <c r="N656" s="7"/>
    </row>
    <row r="657" spans="14:14" ht="14.25" customHeight="1">
      <c r="N657" s="7"/>
    </row>
    <row r="658" spans="14:14" ht="14.25" customHeight="1">
      <c r="N658" s="7"/>
    </row>
    <row r="659" spans="14:14" ht="14.25" customHeight="1">
      <c r="N659" s="7"/>
    </row>
    <row r="660" spans="14:14" ht="14.25" customHeight="1">
      <c r="N660" s="7"/>
    </row>
    <row r="661" spans="14:14" ht="14.25" customHeight="1">
      <c r="N661" s="7"/>
    </row>
    <row r="662" spans="14:14" ht="14.25" customHeight="1">
      <c r="N662" s="7"/>
    </row>
    <row r="663" spans="14:14" ht="14.25" customHeight="1">
      <c r="N663" s="7"/>
    </row>
    <row r="664" spans="14:14" ht="14.25" customHeight="1">
      <c r="N664" s="7"/>
    </row>
    <row r="665" spans="14:14" ht="14.25" customHeight="1">
      <c r="N665" s="7"/>
    </row>
    <row r="666" spans="14:14" ht="14.25" customHeight="1">
      <c r="N666" s="7"/>
    </row>
    <row r="667" spans="14:14" ht="14.25" customHeight="1">
      <c r="N667" s="7"/>
    </row>
    <row r="668" spans="14:14" ht="14.25" customHeight="1">
      <c r="N668" s="7"/>
    </row>
    <row r="669" spans="14:14" ht="14.25" customHeight="1">
      <c r="N669" s="7"/>
    </row>
    <row r="670" spans="14:14" ht="14.25" customHeight="1">
      <c r="N670" s="7"/>
    </row>
    <row r="671" spans="14:14" ht="14.25" customHeight="1">
      <c r="N671" s="7"/>
    </row>
    <row r="672" spans="14:14" ht="14.25" customHeight="1">
      <c r="N672" s="7"/>
    </row>
    <row r="673" spans="14:14" ht="14.25" customHeight="1">
      <c r="N673" s="7"/>
    </row>
    <row r="674" spans="14:14" ht="14.25" customHeight="1">
      <c r="N674" s="7"/>
    </row>
    <row r="675" spans="14:14" ht="14.25" customHeight="1">
      <c r="N675" s="7"/>
    </row>
    <row r="676" spans="14:14" ht="14.25" customHeight="1">
      <c r="N676" s="7"/>
    </row>
    <row r="677" spans="14:14" ht="14.25" customHeight="1">
      <c r="N677" s="7"/>
    </row>
    <row r="678" spans="14:14" ht="14.25" customHeight="1">
      <c r="N678" s="7"/>
    </row>
    <row r="679" spans="14:14" ht="14.25" customHeight="1">
      <c r="N679" s="7"/>
    </row>
    <row r="680" spans="14:14" ht="14.25" customHeight="1">
      <c r="N680" s="7"/>
    </row>
    <row r="681" spans="14:14" ht="14.25" customHeight="1">
      <c r="N681" s="7"/>
    </row>
    <row r="682" spans="14:14" ht="14.25" customHeight="1">
      <c r="N682" s="7"/>
    </row>
    <row r="683" spans="14:14" ht="14.25" customHeight="1">
      <c r="N683" s="7"/>
    </row>
    <row r="684" spans="14:14" ht="14.25" customHeight="1">
      <c r="N684" s="7"/>
    </row>
    <row r="685" spans="14:14" ht="14.25" customHeight="1">
      <c r="N685" s="7"/>
    </row>
    <row r="686" spans="14:14" ht="14.25" customHeight="1">
      <c r="N686" s="7"/>
    </row>
    <row r="687" spans="14:14" ht="14.25" customHeight="1">
      <c r="N687" s="7"/>
    </row>
    <row r="688" spans="14:14" ht="14.25" customHeight="1">
      <c r="N688" s="7"/>
    </row>
    <row r="689" spans="14:14" ht="14.25" customHeight="1">
      <c r="N689" s="7"/>
    </row>
    <row r="690" spans="14:14" ht="14.25" customHeight="1">
      <c r="N690" s="7"/>
    </row>
    <row r="691" spans="14:14" ht="14.25" customHeight="1">
      <c r="N691" s="7"/>
    </row>
    <row r="692" spans="14:14" ht="14.25" customHeight="1">
      <c r="N692" s="7"/>
    </row>
    <row r="693" spans="14:14" ht="14.25" customHeight="1">
      <c r="N693" s="7"/>
    </row>
    <row r="694" spans="14:14" ht="14.25" customHeight="1">
      <c r="N694" s="7"/>
    </row>
    <row r="695" spans="14:14" ht="14.25" customHeight="1">
      <c r="N695" s="7"/>
    </row>
    <row r="696" spans="14:14" ht="14.25" customHeight="1">
      <c r="N696" s="7"/>
    </row>
    <row r="697" spans="14:14" ht="14.25" customHeight="1">
      <c r="N697" s="7"/>
    </row>
    <row r="698" spans="14:14" ht="14.25" customHeight="1">
      <c r="N698" s="7"/>
    </row>
    <row r="699" spans="14:14" ht="14.25" customHeight="1">
      <c r="N699" s="7"/>
    </row>
    <row r="700" spans="14:14" ht="14.25" customHeight="1">
      <c r="N700" s="7"/>
    </row>
    <row r="701" spans="14:14" ht="14.25" customHeight="1">
      <c r="N701" s="7"/>
    </row>
    <row r="702" spans="14:14" ht="14.25" customHeight="1">
      <c r="N702" s="7"/>
    </row>
    <row r="703" spans="14:14" ht="14.25" customHeight="1">
      <c r="N703" s="7"/>
    </row>
    <row r="704" spans="14:14" ht="14.25" customHeight="1">
      <c r="N704" s="7"/>
    </row>
    <row r="705" spans="14:14" ht="14.25" customHeight="1">
      <c r="N705" s="7"/>
    </row>
    <row r="706" spans="14:14" ht="14.25" customHeight="1">
      <c r="N706" s="7"/>
    </row>
    <row r="707" spans="14:14" ht="14.25" customHeight="1">
      <c r="N707" s="7"/>
    </row>
    <row r="708" spans="14:14" ht="14.25" customHeight="1">
      <c r="N708" s="7"/>
    </row>
    <row r="709" spans="14:14" ht="14.25" customHeight="1">
      <c r="N709" s="7"/>
    </row>
    <row r="710" spans="14:14" ht="14.25" customHeight="1">
      <c r="N710" s="7"/>
    </row>
    <row r="711" spans="14:14" ht="14.25" customHeight="1">
      <c r="N711" s="7"/>
    </row>
    <row r="712" spans="14:14" ht="14.25" customHeight="1">
      <c r="N712" s="7"/>
    </row>
    <row r="713" spans="14:14" ht="14.25" customHeight="1">
      <c r="N713" s="7"/>
    </row>
    <row r="714" spans="14:14" ht="14.25" customHeight="1">
      <c r="N714" s="7"/>
    </row>
    <row r="715" spans="14:14" ht="14.25" customHeight="1">
      <c r="N715" s="7"/>
    </row>
    <row r="716" spans="14:14" ht="14.25" customHeight="1">
      <c r="N716" s="7"/>
    </row>
    <row r="717" spans="14:14" ht="14.25" customHeight="1">
      <c r="N717" s="7"/>
    </row>
    <row r="718" spans="14:14" ht="14.25" customHeight="1">
      <c r="N718" s="7"/>
    </row>
    <row r="719" spans="14:14" ht="14.25" customHeight="1">
      <c r="N719" s="7"/>
    </row>
    <row r="720" spans="14:14" ht="14.25" customHeight="1">
      <c r="N720" s="7"/>
    </row>
    <row r="721" spans="14:14" ht="14.25" customHeight="1">
      <c r="N721" s="7"/>
    </row>
    <row r="722" spans="14:14" ht="14.25" customHeight="1">
      <c r="N722" s="7"/>
    </row>
    <row r="723" spans="14:14" ht="14.25" customHeight="1">
      <c r="N723" s="7"/>
    </row>
    <row r="724" spans="14:14" ht="14.25" customHeight="1">
      <c r="N724" s="7"/>
    </row>
    <row r="725" spans="14:14" ht="14.25" customHeight="1">
      <c r="N725" s="7"/>
    </row>
    <row r="726" spans="14:14" ht="14.25" customHeight="1">
      <c r="N726" s="7"/>
    </row>
    <row r="727" spans="14:14" ht="14.25" customHeight="1">
      <c r="N727" s="7"/>
    </row>
    <row r="728" spans="14:14" ht="14.25" customHeight="1">
      <c r="N728" s="7"/>
    </row>
    <row r="729" spans="14:14" ht="14.25" customHeight="1">
      <c r="N729" s="7"/>
    </row>
    <row r="730" spans="14:14" ht="14.25" customHeight="1">
      <c r="N730" s="7"/>
    </row>
    <row r="731" spans="14:14" ht="14.25" customHeight="1">
      <c r="N731" s="7"/>
    </row>
    <row r="732" spans="14:14" ht="14.25" customHeight="1">
      <c r="N732" s="7"/>
    </row>
    <row r="733" spans="14:14" ht="14.25" customHeight="1">
      <c r="N733" s="7"/>
    </row>
    <row r="734" spans="14:14" ht="14.25" customHeight="1">
      <c r="N734" s="7"/>
    </row>
    <row r="735" spans="14:14" ht="14.25" customHeight="1">
      <c r="N735" s="7"/>
    </row>
    <row r="736" spans="14:14" ht="14.25" customHeight="1">
      <c r="N736" s="7"/>
    </row>
    <row r="737" spans="14:14" ht="14.25" customHeight="1">
      <c r="N737" s="7"/>
    </row>
    <row r="738" spans="14:14" ht="14.25" customHeight="1">
      <c r="N738" s="7"/>
    </row>
    <row r="739" spans="14:14" ht="14.25" customHeight="1">
      <c r="N739" s="7"/>
    </row>
    <row r="740" spans="14:14" ht="14.25" customHeight="1">
      <c r="N740" s="7"/>
    </row>
    <row r="741" spans="14:14" ht="14.25" customHeight="1">
      <c r="N741" s="7"/>
    </row>
    <row r="742" spans="14:14" ht="14.25" customHeight="1">
      <c r="N742" s="7"/>
    </row>
    <row r="743" spans="14:14" ht="14.25" customHeight="1">
      <c r="N743" s="7"/>
    </row>
    <row r="744" spans="14:14" ht="14.25" customHeight="1">
      <c r="N744" s="7"/>
    </row>
    <row r="745" spans="14:14" ht="14.25" customHeight="1">
      <c r="N745" s="7"/>
    </row>
    <row r="746" spans="14:14" ht="14.25" customHeight="1">
      <c r="N746" s="7"/>
    </row>
    <row r="747" spans="14:14" ht="14.25" customHeight="1">
      <c r="N747" s="7"/>
    </row>
    <row r="748" spans="14:14" ht="14.25" customHeight="1">
      <c r="N748" s="7"/>
    </row>
    <row r="749" spans="14:14" ht="14.25" customHeight="1">
      <c r="N749" s="7"/>
    </row>
    <row r="750" spans="14:14" ht="14.25" customHeight="1">
      <c r="N750" s="7"/>
    </row>
    <row r="751" spans="14:14" ht="14.25" customHeight="1">
      <c r="N751" s="7"/>
    </row>
    <row r="752" spans="14:14" ht="14.25" customHeight="1">
      <c r="N752" s="7"/>
    </row>
    <row r="753" spans="14:14" ht="14.25" customHeight="1">
      <c r="N753" s="7"/>
    </row>
    <row r="754" spans="14:14" ht="14.25" customHeight="1">
      <c r="N754" s="7"/>
    </row>
    <row r="755" spans="14:14" ht="14.25" customHeight="1">
      <c r="N755" s="7"/>
    </row>
    <row r="756" spans="14:14" ht="14.25" customHeight="1">
      <c r="N756" s="7"/>
    </row>
    <row r="757" spans="14:14" ht="14.25" customHeight="1">
      <c r="N757" s="7"/>
    </row>
    <row r="758" spans="14:14" ht="14.25" customHeight="1">
      <c r="N758" s="7"/>
    </row>
    <row r="759" spans="14:14" ht="14.25" customHeight="1">
      <c r="N759" s="7"/>
    </row>
    <row r="760" spans="14:14" ht="14.25" customHeight="1">
      <c r="N760" s="7"/>
    </row>
    <row r="761" spans="14:14" ht="14.25" customHeight="1">
      <c r="N761" s="7"/>
    </row>
    <row r="762" spans="14:14" ht="14.25" customHeight="1">
      <c r="N762" s="7"/>
    </row>
    <row r="763" spans="14:14" ht="14.25" customHeight="1">
      <c r="N763" s="7"/>
    </row>
    <row r="764" spans="14:14" ht="14.25" customHeight="1">
      <c r="N764" s="7"/>
    </row>
    <row r="765" spans="14:14" ht="14.25" customHeight="1">
      <c r="N765" s="7"/>
    </row>
    <row r="766" spans="14:14" ht="14.25" customHeight="1">
      <c r="N766" s="7"/>
    </row>
    <row r="767" spans="14:14" ht="14.25" customHeight="1">
      <c r="N767" s="7"/>
    </row>
    <row r="768" spans="14:14" ht="14.25" customHeight="1">
      <c r="N768" s="7"/>
    </row>
    <row r="769" spans="14:14" ht="14.25" customHeight="1">
      <c r="N769" s="7"/>
    </row>
    <row r="770" spans="14:14" ht="14.25" customHeight="1">
      <c r="N770" s="7"/>
    </row>
    <row r="771" spans="14:14" ht="14.25" customHeight="1">
      <c r="N771" s="7"/>
    </row>
    <row r="772" spans="14:14" ht="14.25" customHeight="1">
      <c r="N772" s="7"/>
    </row>
    <row r="773" spans="14:14" ht="14.25" customHeight="1">
      <c r="N773" s="7"/>
    </row>
    <row r="774" spans="14:14" ht="14.25" customHeight="1">
      <c r="N774" s="7"/>
    </row>
    <row r="775" spans="14:14" ht="14.25" customHeight="1">
      <c r="N775" s="7"/>
    </row>
    <row r="776" spans="14:14" ht="14.25" customHeight="1">
      <c r="N776" s="7"/>
    </row>
    <row r="777" spans="14:14" ht="14.25" customHeight="1">
      <c r="N777" s="7"/>
    </row>
    <row r="778" spans="14:14" ht="14.25" customHeight="1">
      <c r="N778" s="7"/>
    </row>
    <row r="779" spans="14:14" ht="14.25" customHeight="1">
      <c r="N779" s="7"/>
    </row>
    <row r="780" spans="14:14" ht="14.25" customHeight="1">
      <c r="N780" s="7"/>
    </row>
    <row r="781" spans="14:14" ht="14.25" customHeight="1">
      <c r="N781" s="7"/>
    </row>
    <row r="782" spans="14:14" ht="14.25" customHeight="1">
      <c r="N782" s="7"/>
    </row>
    <row r="783" spans="14:14" ht="14.25" customHeight="1">
      <c r="N783" s="7"/>
    </row>
    <row r="784" spans="14:14" ht="14.25" customHeight="1">
      <c r="N784" s="7"/>
    </row>
    <row r="785" spans="14:14" ht="14.25" customHeight="1">
      <c r="N785" s="7"/>
    </row>
    <row r="786" spans="14:14" ht="14.25" customHeight="1">
      <c r="N786" s="7"/>
    </row>
    <row r="787" spans="14:14" ht="14.25" customHeight="1">
      <c r="N787" s="7"/>
    </row>
    <row r="788" spans="14:14" ht="14.25" customHeight="1">
      <c r="N788" s="7"/>
    </row>
    <row r="789" spans="14:14" ht="14.25" customHeight="1">
      <c r="N789" s="7"/>
    </row>
    <row r="790" spans="14:14" ht="14.25" customHeight="1">
      <c r="N790" s="7"/>
    </row>
    <row r="791" spans="14:14" ht="14.25" customHeight="1">
      <c r="N791" s="7"/>
    </row>
    <row r="792" spans="14:14" ht="14.25" customHeight="1">
      <c r="N792" s="7"/>
    </row>
    <row r="793" spans="14:14" ht="14.25" customHeight="1">
      <c r="N793" s="7"/>
    </row>
    <row r="794" spans="14:14" ht="14.25" customHeight="1">
      <c r="N794" s="7"/>
    </row>
    <row r="795" spans="14:14" ht="14.25" customHeight="1">
      <c r="N795" s="7"/>
    </row>
    <row r="796" spans="14:14" ht="14.25" customHeight="1">
      <c r="N796" s="7"/>
    </row>
    <row r="797" spans="14:14" ht="14.25" customHeight="1">
      <c r="N797" s="7"/>
    </row>
    <row r="798" spans="14:14" ht="14.25" customHeight="1">
      <c r="N798" s="7"/>
    </row>
    <row r="799" spans="14:14" ht="14.25" customHeight="1">
      <c r="N799" s="7"/>
    </row>
    <row r="800" spans="14:14" ht="14.25" customHeight="1">
      <c r="N800" s="7"/>
    </row>
    <row r="801" spans="14:14" ht="14.25" customHeight="1">
      <c r="N801" s="7"/>
    </row>
    <row r="802" spans="14:14" ht="14.25" customHeight="1">
      <c r="N802" s="7"/>
    </row>
    <row r="803" spans="14:14" ht="14.25" customHeight="1">
      <c r="N803" s="7"/>
    </row>
    <row r="804" spans="14:14" ht="14.25" customHeight="1">
      <c r="N804" s="7"/>
    </row>
    <row r="805" spans="14:14" ht="14.25" customHeight="1">
      <c r="N805" s="7"/>
    </row>
    <row r="806" spans="14:14" ht="14.25" customHeight="1">
      <c r="N806" s="7"/>
    </row>
    <row r="807" spans="14:14" ht="14.25" customHeight="1">
      <c r="N807" s="7"/>
    </row>
    <row r="808" spans="14:14" ht="14.25" customHeight="1">
      <c r="N808" s="7"/>
    </row>
    <row r="809" spans="14:14" ht="14.25" customHeight="1">
      <c r="N809" s="7"/>
    </row>
    <row r="810" spans="14:14" ht="14.25" customHeight="1">
      <c r="N810" s="7"/>
    </row>
    <row r="811" spans="14:14" ht="14.25" customHeight="1">
      <c r="N811" s="7"/>
    </row>
    <row r="812" spans="14:14" ht="14.25" customHeight="1">
      <c r="N812" s="7"/>
    </row>
    <row r="813" spans="14:14" ht="14.25" customHeight="1">
      <c r="N813" s="7"/>
    </row>
    <row r="814" spans="14:14" ht="14.25" customHeight="1">
      <c r="N814" s="7"/>
    </row>
    <row r="815" spans="14:14" ht="14.25" customHeight="1">
      <c r="N815" s="7"/>
    </row>
    <row r="816" spans="14:14" ht="14.25" customHeight="1">
      <c r="N816" s="7"/>
    </row>
    <row r="817" spans="14:14" ht="14.25" customHeight="1">
      <c r="N817" s="7"/>
    </row>
    <row r="818" spans="14:14" ht="14.25" customHeight="1">
      <c r="N818" s="7"/>
    </row>
    <row r="819" spans="14:14" ht="14.25" customHeight="1">
      <c r="N819" s="7"/>
    </row>
    <row r="820" spans="14:14" ht="14.25" customHeight="1">
      <c r="N820" s="7"/>
    </row>
    <row r="821" spans="14:14" ht="14.25" customHeight="1">
      <c r="N821" s="7"/>
    </row>
    <row r="822" spans="14:14" ht="14.25" customHeight="1">
      <c r="N822" s="7"/>
    </row>
    <row r="823" spans="14:14" ht="14.25" customHeight="1">
      <c r="N823" s="7"/>
    </row>
    <row r="824" spans="14:14" ht="14.25" customHeight="1">
      <c r="N824" s="7"/>
    </row>
    <row r="825" spans="14:14" ht="14.25" customHeight="1">
      <c r="N825" s="7"/>
    </row>
    <row r="826" spans="14:14" ht="14.25" customHeight="1">
      <c r="N826" s="7"/>
    </row>
    <row r="827" spans="14:14" ht="14.25" customHeight="1">
      <c r="N827" s="7"/>
    </row>
    <row r="828" spans="14:14" ht="14.25" customHeight="1">
      <c r="N828" s="7"/>
    </row>
    <row r="829" spans="14:14" ht="14.25" customHeight="1">
      <c r="N829" s="7"/>
    </row>
    <row r="830" spans="14:14" ht="14.25" customHeight="1">
      <c r="N830" s="7"/>
    </row>
    <row r="831" spans="14:14" ht="14.25" customHeight="1">
      <c r="N831" s="7"/>
    </row>
    <row r="832" spans="14:14" ht="14.25" customHeight="1">
      <c r="N832" s="7"/>
    </row>
    <row r="833" spans="14:14" ht="14.25" customHeight="1">
      <c r="N833" s="7"/>
    </row>
    <row r="834" spans="14:14" ht="14.25" customHeight="1">
      <c r="N834" s="7"/>
    </row>
    <row r="835" spans="14:14" ht="14.25" customHeight="1">
      <c r="N835" s="7"/>
    </row>
    <row r="836" spans="14:14" ht="14.25" customHeight="1">
      <c r="N836" s="7"/>
    </row>
    <row r="837" spans="14:14" ht="14.25" customHeight="1">
      <c r="N837" s="7"/>
    </row>
    <row r="838" spans="14:14" ht="14.25" customHeight="1">
      <c r="N838" s="7"/>
    </row>
    <row r="839" spans="14:14" ht="14.25" customHeight="1">
      <c r="N839" s="7"/>
    </row>
    <row r="840" spans="14:14" ht="14.25" customHeight="1">
      <c r="N840" s="7"/>
    </row>
    <row r="841" spans="14:14" ht="14.25" customHeight="1">
      <c r="N841" s="7"/>
    </row>
    <row r="842" spans="14:14" ht="14.25" customHeight="1">
      <c r="N842" s="7"/>
    </row>
    <row r="843" spans="14:14" ht="14.25" customHeight="1">
      <c r="N843" s="7"/>
    </row>
    <row r="844" spans="14:14" ht="14.25" customHeight="1">
      <c r="N844" s="7"/>
    </row>
    <row r="845" spans="14:14" ht="14.25" customHeight="1">
      <c r="N845" s="7"/>
    </row>
    <row r="846" spans="14:14" ht="14.25" customHeight="1">
      <c r="N846" s="7"/>
    </row>
    <row r="847" spans="14:14" ht="14.25" customHeight="1">
      <c r="N847" s="7"/>
    </row>
    <row r="848" spans="14:14" ht="14.25" customHeight="1">
      <c r="N848" s="7"/>
    </row>
    <row r="849" spans="14:14" ht="14.25" customHeight="1">
      <c r="N849" s="7"/>
    </row>
    <row r="850" spans="14:14" ht="14.25" customHeight="1">
      <c r="N850" s="7"/>
    </row>
    <row r="851" spans="14:14" ht="14.25" customHeight="1">
      <c r="N851" s="7"/>
    </row>
    <row r="852" spans="14:14" ht="14.25" customHeight="1">
      <c r="N852" s="7"/>
    </row>
    <row r="853" spans="14:14" ht="14.25" customHeight="1">
      <c r="N853" s="7"/>
    </row>
    <row r="854" spans="14:14" ht="14.25" customHeight="1">
      <c r="N854" s="7"/>
    </row>
    <row r="855" spans="14:14" ht="14.25" customHeight="1">
      <c r="N855" s="7"/>
    </row>
    <row r="856" spans="14:14" ht="14.25" customHeight="1">
      <c r="N856" s="7"/>
    </row>
    <row r="857" spans="14:14" ht="14.25" customHeight="1">
      <c r="N857" s="7"/>
    </row>
    <row r="858" spans="14:14" ht="14.25" customHeight="1">
      <c r="N858" s="7"/>
    </row>
    <row r="859" spans="14:14" ht="14.25" customHeight="1">
      <c r="N859" s="7"/>
    </row>
    <row r="860" spans="14:14" ht="14.25" customHeight="1">
      <c r="N860" s="7"/>
    </row>
    <row r="861" spans="14:14" ht="14.25" customHeight="1">
      <c r="N861" s="7"/>
    </row>
    <row r="862" spans="14:14" ht="14.25" customHeight="1">
      <c r="N862" s="7"/>
    </row>
    <row r="863" spans="14:14" ht="14.25" customHeight="1">
      <c r="N863" s="7"/>
    </row>
    <row r="864" spans="14:14" ht="14.25" customHeight="1">
      <c r="N864" s="7"/>
    </row>
    <row r="865" spans="14:14" ht="14.25" customHeight="1">
      <c r="N865" s="7"/>
    </row>
    <row r="866" spans="14:14" ht="14.25" customHeight="1">
      <c r="N866" s="7"/>
    </row>
    <row r="867" spans="14:14" ht="14.25" customHeight="1">
      <c r="N867" s="7"/>
    </row>
    <row r="868" spans="14:14" ht="14.25" customHeight="1">
      <c r="N868" s="7"/>
    </row>
    <row r="869" spans="14:14" ht="14.25" customHeight="1">
      <c r="N869" s="7"/>
    </row>
    <row r="870" spans="14:14" ht="14.25" customHeight="1">
      <c r="N870" s="7"/>
    </row>
    <row r="871" spans="14:14" ht="14.25" customHeight="1">
      <c r="N871" s="7"/>
    </row>
    <row r="872" spans="14:14" ht="14.25" customHeight="1">
      <c r="N872" s="7"/>
    </row>
    <row r="873" spans="14:14" ht="14.25" customHeight="1">
      <c r="N873" s="7"/>
    </row>
    <row r="874" spans="14:14" ht="14.25" customHeight="1">
      <c r="N874" s="7"/>
    </row>
    <row r="875" spans="14:14" ht="14.25" customHeight="1">
      <c r="N875" s="7"/>
    </row>
    <row r="876" spans="14:14" ht="14.25" customHeight="1">
      <c r="N876" s="7"/>
    </row>
    <row r="877" spans="14:14" ht="14.25" customHeight="1">
      <c r="N877" s="7"/>
    </row>
    <row r="878" spans="14:14" ht="14.25" customHeight="1">
      <c r="N878" s="7"/>
    </row>
    <row r="879" spans="14:14" ht="14.25" customHeight="1">
      <c r="N879" s="7"/>
    </row>
    <row r="880" spans="14:14" ht="14.25" customHeight="1">
      <c r="N880" s="7"/>
    </row>
    <row r="881" spans="14:14" ht="14.25" customHeight="1">
      <c r="N881" s="7"/>
    </row>
    <row r="882" spans="14:14" ht="14.25" customHeight="1">
      <c r="N882" s="7"/>
    </row>
    <row r="883" spans="14:14" ht="14.25" customHeight="1">
      <c r="N883" s="7"/>
    </row>
    <row r="884" spans="14:14" ht="14.25" customHeight="1">
      <c r="N884" s="7"/>
    </row>
    <row r="885" spans="14:14" ht="14.25" customHeight="1">
      <c r="N885" s="7"/>
    </row>
    <row r="886" spans="14:14" ht="14.25" customHeight="1">
      <c r="N886" s="7"/>
    </row>
    <row r="887" spans="14:14" ht="14.25" customHeight="1">
      <c r="N887" s="7"/>
    </row>
    <row r="888" spans="14:14" ht="14.25" customHeight="1">
      <c r="N888" s="7"/>
    </row>
    <row r="889" spans="14:14" ht="14.25" customHeight="1">
      <c r="N889" s="7"/>
    </row>
    <row r="890" spans="14:14" ht="14.25" customHeight="1">
      <c r="N890" s="7"/>
    </row>
    <row r="891" spans="14:14" ht="14.25" customHeight="1">
      <c r="N891" s="7"/>
    </row>
    <row r="892" spans="14:14" ht="14.25" customHeight="1">
      <c r="N892" s="7"/>
    </row>
    <row r="893" spans="14:14" ht="14.25" customHeight="1">
      <c r="N893" s="7"/>
    </row>
    <row r="894" spans="14:14" ht="14.25" customHeight="1">
      <c r="N894" s="7"/>
    </row>
    <row r="895" spans="14:14" ht="14.25" customHeight="1">
      <c r="N895" s="7"/>
    </row>
    <row r="896" spans="14:14" ht="14.25" customHeight="1">
      <c r="N896" s="7"/>
    </row>
    <row r="897" spans="14:14" ht="14.25" customHeight="1">
      <c r="N897" s="7"/>
    </row>
    <row r="898" spans="14:14" ht="14.25" customHeight="1">
      <c r="N898" s="7"/>
    </row>
    <row r="899" spans="14:14" ht="14.25" customHeight="1">
      <c r="N899" s="7"/>
    </row>
    <row r="900" spans="14:14" ht="14.25" customHeight="1">
      <c r="N900" s="7"/>
    </row>
    <row r="901" spans="14:14" ht="14.25" customHeight="1">
      <c r="N901" s="7"/>
    </row>
    <row r="902" spans="14:14" ht="14.25" customHeight="1">
      <c r="N902" s="7"/>
    </row>
    <row r="903" spans="14:14" ht="14.25" customHeight="1">
      <c r="N903" s="7"/>
    </row>
    <row r="904" spans="14:14" ht="14.25" customHeight="1">
      <c r="N904" s="7"/>
    </row>
    <row r="905" spans="14:14" ht="14.25" customHeight="1">
      <c r="N905" s="7"/>
    </row>
    <row r="906" spans="14:14" ht="14.25" customHeight="1">
      <c r="N906" s="7"/>
    </row>
    <row r="907" spans="14:14" ht="14.25" customHeight="1">
      <c r="N907" s="7"/>
    </row>
    <row r="908" spans="14:14" ht="14.25" customHeight="1">
      <c r="N908" s="7"/>
    </row>
    <row r="909" spans="14:14" ht="14.25" customHeight="1">
      <c r="N909" s="7"/>
    </row>
    <row r="910" spans="14:14" ht="14.25" customHeight="1">
      <c r="N910" s="7"/>
    </row>
    <row r="911" spans="14:14" ht="14.25" customHeight="1">
      <c r="N911" s="7"/>
    </row>
    <row r="912" spans="14:14" ht="14.25" customHeight="1">
      <c r="N912" s="7"/>
    </row>
    <row r="913" spans="14:14" ht="14.25" customHeight="1">
      <c r="N913" s="7"/>
    </row>
    <row r="914" spans="14:14" ht="14.25" customHeight="1">
      <c r="N914" s="7"/>
    </row>
    <row r="915" spans="14:14" ht="14.25" customHeight="1">
      <c r="N915" s="7"/>
    </row>
    <row r="916" spans="14:14" ht="14.25" customHeight="1">
      <c r="N916" s="7"/>
    </row>
    <row r="917" spans="14:14" ht="14.25" customHeight="1">
      <c r="N917" s="7"/>
    </row>
    <row r="918" spans="14:14" ht="14.25" customHeight="1">
      <c r="N918" s="7"/>
    </row>
    <row r="919" spans="14:14" ht="14.25" customHeight="1">
      <c r="N919" s="7"/>
    </row>
    <row r="920" spans="14:14" ht="14.25" customHeight="1">
      <c r="N920" s="7"/>
    </row>
    <row r="921" spans="14:14" ht="14.25" customHeight="1">
      <c r="N921" s="7"/>
    </row>
    <row r="922" spans="14:14" ht="14.25" customHeight="1">
      <c r="N922" s="7"/>
    </row>
    <row r="923" spans="14:14" ht="14.25" customHeight="1">
      <c r="N923" s="7"/>
    </row>
    <row r="924" spans="14:14" ht="14.25" customHeight="1">
      <c r="N924" s="7"/>
    </row>
    <row r="925" spans="14:14" ht="14.25" customHeight="1">
      <c r="N925" s="7"/>
    </row>
    <row r="926" spans="14:14" ht="14.25" customHeight="1">
      <c r="N926" s="7"/>
    </row>
    <row r="927" spans="14:14" ht="14.25" customHeight="1">
      <c r="N927" s="7"/>
    </row>
    <row r="928" spans="14:14" ht="14.25" customHeight="1">
      <c r="N928" s="7"/>
    </row>
    <row r="929" spans="14:14" ht="14.25" customHeight="1">
      <c r="N929" s="7"/>
    </row>
    <row r="930" spans="14:14" ht="14.25" customHeight="1">
      <c r="N930" s="7"/>
    </row>
    <row r="931" spans="14:14" ht="14.25" customHeight="1">
      <c r="N931" s="7"/>
    </row>
    <row r="932" spans="14:14" ht="14.25" customHeight="1">
      <c r="N932" s="7"/>
    </row>
    <row r="933" spans="14:14" ht="14.25" customHeight="1">
      <c r="N933" s="7"/>
    </row>
    <row r="934" spans="14:14" ht="14.25" customHeight="1">
      <c r="N934" s="7"/>
    </row>
    <row r="935" spans="14:14" ht="14.25" customHeight="1">
      <c r="N935" s="7"/>
    </row>
    <row r="936" spans="14:14" ht="14.25" customHeight="1">
      <c r="N936" s="7"/>
    </row>
    <row r="937" spans="14:14" ht="14.25" customHeight="1">
      <c r="N937" s="7"/>
    </row>
    <row r="938" spans="14:14" ht="14.25" customHeight="1">
      <c r="N938" s="7"/>
    </row>
    <row r="939" spans="14:14" ht="14.25" customHeight="1">
      <c r="N939" s="7"/>
    </row>
    <row r="940" spans="14:14" ht="14.25" customHeight="1">
      <c r="N940" s="7"/>
    </row>
    <row r="941" spans="14:14" ht="14.25" customHeight="1">
      <c r="N941" s="7"/>
    </row>
    <row r="942" spans="14:14" ht="14.25" customHeight="1">
      <c r="N942" s="7"/>
    </row>
    <row r="943" spans="14:14" ht="14.25" customHeight="1">
      <c r="N943" s="7"/>
    </row>
    <row r="944" spans="14:14" ht="14.25" customHeight="1">
      <c r="N944" s="7"/>
    </row>
    <row r="945" spans="14:14" ht="14.25" customHeight="1">
      <c r="N945" s="7"/>
    </row>
    <row r="946" spans="14:14" ht="14.25" customHeight="1">
      <c r="N946" s="7"/>
    </row>
    <row r="947" spans="14:14" ht="14.25" customHeight="1">
      <c r="N947" s="7"/>
    </row>
    <row r="948" spans="14:14" ht="14.25" customHeight="1">
      <c r="N948" s="7"/>
    </row>
    <row r="949" spans="14:14" ht="14.25" customHeight="1">
      <c r="N949" s="7"/>
    </row>
    <row r="950" spans="14:14" ht="14.25" customHeight="1">
      <c r="N950" s="7"/>
    </row>
    <row r="951" spans="14:14" ht="14.25" customHeight="1">
      <c r="N951" s="7"/>
    </row>
    <row r="952" spans="14:14" ht="14.25" customHeight="1">
      <c r="N952" s="7"/>
    </row>
    <row r="953" spans="14:14" ht="14.25" customHeight="1">
      <c r="N953" s="7"/>
    </row>
    <row r="954" spans="14:14" ht="14.25" customHeight="1">
      <c r="N954" s="7"/>
    </row>
    <row r="955" spans="14:14" ht="14.25" customHeight="1">
      <c r="N955" s="7"/>
    </row>
    <row r="956" spans="14:14" ht="14.25" customHeight="1">
      <c r="N956" s="7"/>
    </row>
    <row r="957" spans="14:14" ht="14.25" customHeight="1">
      <c r="N957" s="7"/>
    </row>
    <row r="958" spans="14:14" ht="14.25" customHeight="1">
      <c r="N958" s="7"/>
    </row>
    <row r="959" spans="14:14" ht="14.25" customHeight="1">
      <c r="N959" s="7"/>
    </row>
    <row r="960" spans="14:14" ht="14.25" customHeight="1">
      <c r="N960" s="7"/>
    </row>
    <row r="961" spans="14:14" ht="14.25" customHeight="1">
      <c r="N961" s="7"/>
    </row>
    <row r="962" spans="14:14" ht="14.25" customHeight="1">
      <c r="N962" s="7"/>
    </row>
    <row r="963" spans="14:14" ht="14.25" customHeight="1">
      <c r="N963" s="7"/>
    </row>
    <row r="964" spans="14:14" ht="14.25" customHeight="1">
      <c r="N964" s="7"/>
    </row>
    <row r="965" spans="14:14" ht="14.25" customHeight="1">
      <c r="N965" s="7"/>
    </row>
    <row r="966" spans="14:14" ht="14.25" customHeight="1">
      <c r="N966" s="7"/>
    </row>
    <row r="967" spans="14:14" ht="14.25" customHeight="1">
      <c r="N967" s="7"/>
    </row>
    <row r="968" spans="14:14" ht="14.25" customHeight="1">
      <c r="N968" s="7"/>
    </row>
    <row r="969" spans="14:14" ht="14.25" customHeight="1">
      <c r="N969" s="7"/>
    </row>
    <row r="970" spans="14:14" ht="14.25" customHeight="1">
      <c r="N970" s="7"/>
    </row>
    <row r="971" spans="14:14" ht="14.25" customHeight="1">
      <c r="N971" s="7"/>
    </row>
    <row r="972" spans="14:14" ht="14.25" customHeight="1">
      <c r="N972" s="7"/>
    </row>
    <row r="973" spans="14:14" ht="14.25" customHeight="1">
      <c r="N973" s="7"/>
    </row>
    <row r="974" spans="14:14" ht="14.25" customHeight="1">
      <c r="N974" s="7"/>
    </row>
    <row r="975" spans="14:14" ht="14.25" customHeight="1">
      <c r="N975" s="7"/>
    </row>
    <row r="976" spans="14:14" ht="14.25" customHeight="1">
      <c r="N976" s="7"/>
    </row>
    <row r="977" spans="14:14" ht="14.25" customHeight="1">
      <c r="N977" s="7"/>
    </row>
    <row r="978" spans="14:14" ht="14.25" customHeight="1">
      <c r="N978" s="7"/>
    </row>
    <row r="979" spans="14:14" ht="14.25" customHeight="1">
      <c r="N979" s="7"/>
    </row>
    <row r="980" spans="14:14" ht="14.25" customHeight="1">
      <c r="N980" s="7"/>
    </row>
    <row r="981" spans="14:14" ht="14.25" customHeight="1">
      <c r="N981" s="7"/>
    </row>
    <row r="982" spans="14:14" ht="14.25" customHeight="1">
      <c r="N982" s="7"/>
    </row>
    <row r="983" spans="14:14" ht="14.25" customHeight="1">
      <c r="N983" s="7"/>
    </row>
    <row r="984" spans="14:14" ht="14.25" customHeight="1">
      <c r="N984" s="7"/>
    </row>
    <row r="985" spans="14:14" ht="14.25" customHeight="1">
      <c r="N985" s="7"/>
    </row>
    <row r="986" spans="14:14" ht="14.25" customHeight="1">
      <c r="N986" s="7"/>
    </row>
    <row r="987" spans="14:14" ht="14.25" customHeight="1">
      <c r="N987" s="7"/>
    </row>
    <row r="988" spans="14:14" ht="14.25" customHeight="1">
      <c r="N988" s="7"/>
    </row>
    <row r="989" spans="14:14" ht="14.25" customHeight="1">
      <c r="N989" s="7"/>
    </row>
    <row r="990" spans="14:14" ht="14.25" customHeight="1">
      <c r="N990" s="7"/>
    </row>
    <row r="991" spans="14:14" ht="14.25" customHeight="1">
      <c r="N991" s="7"/>
    </row>
    <row r="992" spans="14:14" ht="14.25" customHeight="1">
      <c r="N992" s="7"/>
    </row>
    <row r="993" spans="14:14" ht="14.25" customHeight="1">
      <c r="N993" s="7"/>
    </row>
    <row r="994" spans="14:14" ht="14.25" customHeight="1">
      <c r="N994" s="7"/>
    </row>
    <row r="995" spans="14:14" ht="14.25" customHeight="1">
      <c r="N995" s="7"/>
    </row>
    <row r="996" spans="14:14" ht="14.25" customHeight="1">
      <c r="N996" s="7"/>
    </row>
    <row r="997" spans="14:14" ht="14.25" customHeight="1">
      <c r="N997" s="7"/>
    </row>
    <row r="998" spans="14:14" ht="14.25" customHeight="1">
      <c r="N998" s="7"/>
    </row>
    <row r="999" spans="14:14" ht="14.25" customHeight="1">
      <c r="N999" s="7"/>
    </row>
    <row r="1000" spans="14:14" ht="14.25" customHeight="1">
      <c r="N1000" s="7"/>
    </row>
  </sheetData>
  <sortState xmlns:xlrd2="http://schemas.microsoft.com/office/spreadsheetml/2017/richdata2" ref="B5:N19">
    <sortCondition descending="1" ref="N5:N19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Miehet YL</vt:lpstr>
      <vt:lpstr>Naiset YL</vt:lpstr>
      <vt:lpstr>H 14</vt:lpstr>
      <vt:lpstr>D 14</vt:lpstr>
      <vt:lpstr>H16</vt:lpstr>
      <vt:lpstr>D16</vt:lpstr>
      <vt:lpstr>H 18</vt:lpstr>
      <vt:lpstr>D 18</vt:lpstr>
      <vt:lpstr>H40</vt:lpstr>
      <vt:lpstr>D40</vt:lpstr>
      <vt:lpstr>H 50</vt:lpstr>
      <vt:lpstr>D 50</vt:lpstr>
      <vt:lpstr>H60</vt:lpstr>
      <vt:lpstr>D60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2018-05-27T12:59:34Z</dcterms:created>
  <dcterms:modified xsi:type="dcterms:W3CDTF">2023-10-04T19:28:47Z</dcterms:modified>
</cp:coreProperties>
</file>