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Rankipisteet\2022\"/>
    </mc:Choice>
  </mc:AlternateContent>
  <xr:revisionPtr revIDLastSave="0" documentId="8_{5E37C40A-048E-48CD-8227-4BEC286689C8}" xr6:coauthVersionLast="47" xr6:coauthVersionMax="47" xr10:uidLastSave="{00000000-0000-0000-0000-000000000000}"/>
  <bookViews>
    <workbookView xWindow="-108" yWindow="-108" windowWidth="23256" windowHeight="12576" activeTab="1" xr2:uid="{4883300E-02FE-4305-BD34-EFFDFF9735E5}"/>
  </bookViews>
  <sheets>
    <sheet name="Miehet" sheetId="1" r:id="rId1"/>
    <sheet name="Nai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21" i="1"/>
  <c r="G17" i="2" l="1"/>
  <c r="G13" i="1"/>
  <c r="G4" i="1"/>
  <c r="G20" i="1" l="1"/>
  <c r="G22" i="1"/>
  <c r="G19" i="1"/>
  <c r="G11" i="2" l="1"/>
  <c r="G2" i="2"/>
  <c r="G11" i="1"/>
  <c r="G3" i="1"/>
  <c r="G7" i="1"/>
  <c r="G6" i="1"/>
  <c r="G5" i="1"/>
  <c r="G9" i="1"/>
  <c r="G10" i="1"/>
  <c r="G8" i="1"/>
  <c r="G15" i="1"/>
  <c r="G17" i="1"/>
  <c r="G18" i="1"/>
  <c r="G16" i="1"/>
  <c r="G14" i="1"/>
  <c r="G3" i="2"/>
  <c r="G5" i="2"/>
  <c r="G4" i="2"/>
  <c r="G7" i="2"/>
  <c r="G8" i="2"/>
  <c r="G10" i="2"/>
  <c r="G9" i="2"/>
  <c r="G12" i="2"/>
  <c r="G14" i="2"/>
  <c r="G15" i="2"/>
  <c r="G13" i="2"/>
  <c r="G16" i="2"/>
  <c r="G6" i="2"/>
  <c r="G2" i="1" l="1"/>
</calcChain>
</file>

<file path=xl/sharedStrings.xml><?xml version="1.0" encoding="utf-8"?>
<sst xmlns="http://schemas.openxmlformats.org/spreadsheetml/2006/main" count="71" uniqueCount="54">
  <si>
    <t>Live Ranki</t>
  </si>
  <si>
    <t>Kilpailija</t>
  </si>
  <si>
    <t>pisteet 1</t>
  </si>
  <si>
    <t>pisteet 2</t>
  </si>
  <si>
    <t>pisteet 3</t>
  </si>
  <si>
    <t>pisteet 4</t>
  </si>
  <si>
    <t>pisteet 5</t>
  </si>
  <si>
    <t xml:space="preserve">pisteet 6 </t>
  </si>
  <si>
    <t>pisteet 7</t>
  </si>
  <si>
    <t>Caroline Sandelin</t>
  </si>
  <si>
    <t>Antti Iivari</t>
  </si>
  <si>
    <t>Niko Latva</t>
  </si>
  <si>
    <t>Henriikka Hölsö</t>
  </si>
  <si>
    <t>Iiris Karppi</t>
  </si>
  <si>
    <t>Katariina Nurmo</t>
  </si>
  <si>
    <t>Marie Fred</t>
  </si>
  <si>
    <t>Tapio Perä</t>
  </si>
  <si>
    <t>Nella Keskinen</t>
  </si>
  <si>
    <t>Markus Salo</t>
  </si>
  <si>
    <t>Sofia Joronen</t>
  </si>
  <si>
    <t>Petja Ylikylä</t>
  </si>
  <si>
    <t>Leif Haajanen</t>
  </si>
  <si>
    <t>Mari Tuokko</t>
  </si>
  <si>
    <t>Tommi Oksanen</t>
  </si>
  <si>
    <t>Samu Heiska</t>
  </si>
  <si>
    <t>Joona Huila</t>
  </si>
  <si>
    <t>Valtteri Rantala</t>
  </si>
  <si>
    <t>Samuel Suomalainen</t>
  </si>
  <si>
    <t>Waldemar von Frenckell</t>
  </si>
  <si>
    <t>Eetu Petrelius</t>
  </si>
  <si>
    <t>Jaakko Ranta</t>
  </si>
  <si>
    <t>Hilda Kukonlehto</t>
  </si>
  <si>
    <t>Rafaela von Frenckell</t>
  </si>
  <si>
    <t>Jutta Nurminen</t>
  </si>
  <si>
    <t>Kirsi Putila</t>
  </si>
  <si>
    <t>Satu Rautiainen</t>
  </si>
  <si>
    <t>Wilma Arrakoski</t>
  </si>
  <si>
    <t>Jesper Donner</t>
  </si>
  <si>
    <t>Marjaana Nurmo</t>
  </si>
  <si>
    <t>Henry Holm</t>
  </si>
  <si>
    <t>Roope Ruuhiala</t>
  </si>
  <si>
    <t>pisteet 8</t>
  </si>
  <si>
    <t>pisteet 9</t>
  </si>
  <si>
    <t>Mikko Hölsö</t>
  </si>
  <si>
    <t>Matti Vainionpää</t>
  </si>
  <si>
    <t>Maija Rajala</t>
  </si>
  <si>
    <t>Jarno Kallio-Könnö</t>
  </si>
  <si>
    <t>Severi Hölsö</t>
  </si>
  <si>
    <t>pisteet 10</t>
  </si>
  <si>
    <t>pisteet 11</t>
  </si>
  <si>
    <t>pisteet 12</t>
  </si>
  <si>
    <t>pisteet 13</t>
  </si>
  <si>
    <t>pisteet 14</t>
  </si>
  <si>
    <t>pisteet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</si>
</sst>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5D666266-0E4B-48D2-8862-C4A0A3E5731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0166-6C21-4B57-8606-CF826D4587CF}">
  <dimension ref="A1:R22"/>
  <sheetViews>
    <sheetView zoomScale="70" zoomScaleNormal="70" workbookViewId="0">
      <selection activeCell="H25" sqref="H25"/>
    </sheetView>
  </sheetViews>
  <sheetFormatPr defaultRowHeight="14.4"/>
  <cols>
    <col min="1" max="1" width="9.6640625" bestFit="1" customWidth="1"/>
    <col min="2" max="2" width="20.77734375" bestFit="1" customWidth="1"/>
    <col min="3" max="3" width="8" bestFit="1" customWidth="1"/>
    <col min="7" max="7" width="8.88671875" style="3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41</v>
      </c>
      <c r="L1" t="s">
        <v>42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</row>
    <row r="2" spans="1:18">
      <c r="A2">
        <v>1</v>
      </c>
      <c r="B2" s="1" t="s">
        <v>10</v>
      </c>
      <c r="C2">
        <v>91.584655940482875</v>
      </c>
      <c r="D2" s="4">
        <v>90.178048993387065</v>
      </c>
      <c r="E2" s="4">
        <v>88.446336850515081</v>
      </c>
      <c r="F2" s="4">
        <v>82.80643129766294</v>
      </c>
      <c r="G2" s="5">
        <f>IF(COUNTA(C2:F2)=4,AVERAGE(C2:F2),IF(COUNTA(C2:F2)=3,AVERAGE(C2:F2)*0.95,IF(COUNTA(C2:F2)=2,AVERAGE(C2:F2)*0.9,IF(COUNTA(C2:F2)=1,AVERAGE(C2:F2)*0.85))))</f>
        <v>88.253868270511987</v>
      </c>
      <c r="H2" s="4">
        <v>81.962536433518494</v>
      </c>
      <c r="I2" s="4">
        <v>81.568004989408266</v>
      </c>
      <c r="J2" s="4">
        <v>78.338025369999201</v>
      </c>
      <c r="K2" s="4">
        <v>77.569047748871782</v>
      </c>
      <c r="L2" s="4">
        <v>74.906457055867094</v>
      </c>
      <c r="M2" s="4">
        <v>74.366094620997757</v>
      </c>
      <c r="N2" s="4">
        <v>74.373977092360278</v>
      </c>
      <c r="O2" s="4">
        <v>69.258651769268411</v>
      </c>
      <c r="P2" s="4">
        <v>67.038877279245597</v>
      </c>
      <c r="Q2">
        <v>57.766226967038065</v>
      </c>
      <c r="R2">
        <v>56.813605773478891</v>
      </c>
    </row>
    <row r="3" spans="1:18">
      <c r="A3">
        <v>2</v>
      </c>
      <c r="B3" t="s">
        <v>20</v>
      </c>
      <c r="C3" s="4">
        <v>83.439913637378865</v>
      </c>
      <c r="D3">
        <v>83.338978849204608</v>
      </c>
      <c r="E3" s="4">
        <v>77.617340623616684</v>
      </c>
      <c r="F3" s="4">
        <v>77.536818390480335</v>
      </c>
      <c r="G3" s="5">
        <f>IF(COUNTA(C3:F3)=4,AVERAGE(C3:F3),IF(COUNTA(C3:F3)=3,AVERAGE(C3:F3)*0.95,IF(COUNTA(C3:F3)=2,AVERAGE(C3:F3)*0.9,IF(COUNTA(C3:F3)=1,AVERAGE(C3:F3)*0.85))))</f>
        <v>80.483262875170112</v>
      </c>
      <c r="H3" s="4">
        <v>76.451639354325181</v>
      </c>
      <c r="I3" s="4">
        <v>74.632730204303158</v>
      </c>
      <c r="J3" s="4">
        <v>73.155253622927745</v>
      </c>
      <c r="K3" s="4">
        <v>72.684399820935923</v>
      </c>
      <c r="L3">
        <v>65.77528965695052</v>
      </c>
    </row>
    <row r="4" spans="1:18">
      <c r="A4">
        <v>3</v>
      </c>
      <c r="B4" t="s">
        <v>43</v>
      </c>
      <c r="C4" s="4">
        <v>92.33905650449654</v>
      </c>
      <c r="D4">
        <v>72.147655643932723</v>
      </c>
      <c r="E4">
        <v>65.913869672911304</v>
      </c>
      <c r="G4" s="5">
        <f>IF(COUNTA(C4:F4)=4,AVERAGE(C4:F4),IF(COUNTA(C4:F4)=3,AVERAGE(C4:F4)*0.95,IF(COUNTA(C4:F4)=2,AVERAGE(C4:F4)*0.9,IF(COUNTA(C4:F4)=1,AVERAGE(C4:F4)*0.85))))</f>
        <v>72.960184243424507</v>
      </c>
    </row>
    <row r="5" spans="1:18">
      <c r="A5">
        <v>4</v>
      </c>
      <c r="B5" t="s">
        <v>25</v>
      </c>
      <c r="C5" s="4">
        <v>75.85182085098316</v>
      </c>
      <c r="D5" s="4">
        <v>73.305244805442101</v>
      </c>
      <c r="E5" s="4">
        <v>70.383367963726599</v>
      </c>
      <c r="F5" s="4">
        <v>68.021698678448274</v>
      </c>
      <c r="G5" s="5">
        <f>IF(COUNTA(C5:F5)=4,AVERAGE(C5:F5),IF(COUNTA(C5:F5)=3,AVERAGE(C5:F5)*0.95,IF(COUNTA(C5:F5)=2,AVERAGE(C5:F5)*0.9,IF(COUNTA(C5:F5)=1,AVERAGE(C5:F5)*0.85))))</f>
        <v>71.890533074650037</v>
      </c>
      <c r="H5" s="4">
        <v>56.365676341051525</v>
      </c>
      <c r="I5" s="4"/>
      <c r="J5" s="4"/>
    </row>
    <row r="6" spans="1:18">
      <c r="A6">
        <v>5</v>
      </c>
      <c r="B6" s="1" t="s">
        <v>11</v>
      </c>
      <c r="C6" s="4">
        <v>67.259715644907132</v>
      </c>
      <c r="D6" s="4">
        <v>65.423895583689387</v>
      </c>
      <c r="E6" s="4">
        <v>64.980014048390942</v>
      </c>
      <c r="F6" s="4">
        <v>63.560345195500773</v>
      </c>
      <c r="G6" s="5">
        <f>IF(COUNTA(C6:F6)=4,AVERAGE(C6:F6),IF(COUNTA(C6:F6)=3,AVERAGE(C6:F6)*0.95,IF(COUNTA(C6:F6)=2,AVERAGE(C6:F6)*0.9,IF(COUNTA(C6:F6)=1,AVERAGE(C6:F6)*0.85))))</f>
        <v>65.305992618122062</v>
      </c>
      <c r="H6" s="4">
        <v>61.865192667465656</v>
      </c>
      <c r="I6" s="4">
        <v>60.799153553126139</v>
      </c>
      <c r="J6" s="4">
        <v>57.016453499724257</v>
      </c>
      <c r="K6" s="4">
        <v>56.12708595815824</v>
      </c>
      <c r="L6">
        <v>52.292562056993837</v>
      </c>
      <c r="M6">
        <v>45.003272027966055</v>
      </c>
      <c r="N6">
        <v>40.281608336375847</v>
      </c>
    </row>
    <row r="7" spans="1:18">
      <c r="A7">
        <v>6</v>
      </c>
      <c r="B7" t="s">
        <v>24</v>
      </c>
      <c r="C7" s="4">
        <v>76.613645813395635</v>
      </c>
      <c r="G7" s="5">
        <f>IF(COUNTA(C7:F7)=4,AVERAGE(C7:F7),IF(COUNTA(C7:F7)=3,AVERAGE(C7:F7)*0.95,IF(COUNTA(C7:F7)=2,AVERAGE(C7:F7)*0.9,IF(COUNTA(C7:F7)=1,AVERAGE(C7:F7)*0.85))))</f>
        <v>65.121598941386281</v>
      </c>
    </row>
    <row r="8" spans="1:18">
      <c r="A8">
        <v>7</v>
      </c>
      <c r="B8" s="1" t="s">
        <v>18</v>
      </c>
      <c r="C8">
        <v>69.137019209580941</v>
      </c>
      <c r="D8" s="4">
        <v>64.317807303443786</v>
      </c>
      <c r="E8" s="4">
        <v>63.250099606283769</v>
      </c>
      <c r="F8" s="4">
        <v>61.865192667465656</v>
      </c>
      <c r="G8" s="5">
        <f>IF(COUNTA(C8:F8)=4,AVERAGE(C8:F8),IF(COUNTA(C8:F8)=3,AVERAGE(C8:F8)*0.95,IF(COUNTA(C8:F8)=2,AVERAGE(C8:F8)*0.9,IF(COUNTA(C8:F8)=1,AVERAGE(C8:F8)*0.85))))</f>
        <v>64.642529696693529</v>
      </c>
      <c r="H8" s="4">
        <v>61.112852813491934</v>
      </c>
      <c r="I8" s="4">
        <v>60.517549332891271</v>
      </c>
      <c r="J8" s="4">
        <v>58.088323344748964</v>
      </c>
      <c r="K8" s="4">
        <v>56.204828550416238</v>
      </c>
      <c r="L8" s="4">
        <v>55.782408548431434</v>
      </c>
      <c r="M8" s="4">
        <v>54.888025337782892</v>
      </c>
      <c r="N8" s="4">
        <v>53.620081097759957</v>
      </c>
      <c r="O8" s="4">
        <v>47.285927332204608</v>
      </c>
    </row>
    <row r="9" spans="1:18">
      <c r="A9">
        <v>8</v>
      </c>
      <c r="B9" t="s">
        <v>16</v>
      </c>
      <c r="C9" s="4">
        <v>72.320725241656177</v>
      </c>
      <c r="D9" s="4">
        <v>66.293026859182064</v>
      </c>
      <c r="E9" s="4">
        <v>60.028143139997852</v>
      </c>
      <c r="F9" s="4">
        <v>59.067244177103262</v>
      </c>
      <c r="G9" s="5">
        <f>IF(COUNTA(C9:F9)=4,AVERAGE(C9:F9),IF(COUNTA(C9:F9)=3,AVERAGE(C9:F9)*0.95,IF(COUNTA(C9:F9)=2,AVERAGE(C9:F9)*0.9,IF(COUNTA(C9:F9)=1,AVERAGE(C9:F9)*0.85))))</f>
        <v>64.427284854484839</v>
      </c>
      <c r="H9" s="4">
        <v>56.823121676746169</v>
      </c>
      <c r="I9" s="4">
        <v>54.490828119534058</v>
      </c>
      <c r="J9" s="4">
        <v>53.622329006030675</v>
      </c>
    </row>
    <row r="10" spans="1:18">
      <c r="A10">
        <v>9</v>
      </c>
      <c r="B10" t="s">
        <v>26</v>
      </c>
      <c r="C10">
        <v>69.112733374378124</v>
      </c>
      <c r="D10" s="4">
        <v>68.750975199107003</v>
      </c>
      <c r="E10" s="4"/>
      <c r="F10" s="4"/>
      <c r="G10" s="5">
        <f>IF(COUNTA(C10:F10)=4,AVERAGE(C10:F10),IF(COUNTA(C10:F10)=3,AVERAGE(C10:F10)*0.95,IF(COUNTA(C10:F10)=2,AVERAGE(C10:F10)*0.9,IF(COUNTA(C10:F10)=1,AVERAGE(C10:F10)*0.85))))</f>
        <v>62.038668858068306</v>
      </c>
      <c r="H10" s="4"/>
      <c r="I10" s="4"/>
      <c r="J10" s="4"/>
    </row>
    <row r="11" spans="1:18">
      <c r="A11">
        <v>10</v>
      </c>
      <c r="B11" s="1" t="s">
        <v>37</v>
      </c>
      <c r="C11" s="4">
        <v>67.417191545129313</v>
      </c>
      <c r="D11" s="4">
        <v>58.991351445729585</v>
      </c>
      <c r="E11" s="4"/>
      <c r="F11" s="4"/>
      <c r="G11" s="5">
        <f>IF(COUNTA(C11:F11)=4,AVERAGE(C11:F11),IF(COUNTA(C11:F11)=3,AVERAGE(C11:F11)*0.95,IF(COUNTA(C11:F11)=2,AVERAGE(C11:F11)*0.9,IF(COUNTA(C11:F11)=1,AVERAGE(C11:F11)*0.85))))</f>
        <v>56.883844345886509</v>
      </c>
      <c r="H11" s="4"/>
    </row>
    <row r="12" spans="1:18">
      <c r="A12">
        <v>11</v>
      </c>
      <c r="B12" t="s">
        <v>46</v>
      </c>
      <c r="C12" s="4">
        <v>66.72767170107096</v>
      </c>
      <c r="G12" s="5">
        <f>IF(COUNTA(C12:F12)=4,AVERAGE(C12:F12),IF(COUNTA(C12:F12)=3,AVERAGE(C12:F12)*0.95,IF(COUNTA(C12:F12)=2,AVERAGE(C12:F12)*0.9,IF(COUNTA(C12:F12)=1,AVERAGE(C12:F12)*0.85))))</f>
        <v>56.718520945910313</v>
      </c>
    </row>
    <row r="13" spans="1:18">
      <c r="A13">
        <v>12</v>
      </c>
      <c r="B13" t="s">
        <v>44</v>
      </c>
      <c r="C13" s="4">
        <v>66.517539025333676</v>
      </c>
      <c r="G13" s="5">
        <f>IF(COUNTA(C13:F13)=4,AVERAGE(C13:F13),IF(COUNTA(C13:F13)=3,AVERAGE(C13:F13)*0.95,IF(COUNTA(C13:F13)=2,AVERAGE(C13:F13)*0.9,IF(COUNTA(C13:F13)=1,AVERAGE(C13:F13)*0.85))))</f>
        <v>56.539908171533625</v>
      </c>
    </row>
    <row r="14" spans="1:18">
      <c r="A14">
        <v>13</v>
      </c>
      <c r="B14" s="1" t="s">
        <v>21</v>
      </c>
      <c r="C14">
        <v>53.505505873543271</v>
      </c>
      <c r="D14" s="4">
        <v>48.959168136886284</v>
      </c>
      <c r="E14" s="4">
        <v>48.33589779085554</v>
      </c>
      <c r="F14" s="4">
        <v>48.765452947304077</v>
      </c>
      <c r="G14" s="5">
        <f>IF(COUNTA(C14:F14)=4,AVERAGE(C14:F14),IF(COUNTA(C14:F14)=3,AVERAGE(C14:F14)*0.95,IF(COUNTA(C14:F14)=2,AVERAGE(C14:F14)*0.9,IF(COUNTA(C14:F14)=1,AVERAGE(C14:F14)*0.85))))</f>
        <v>49.891506187147293</v>
      </c>
      <c r="H14" s="4">
        <v>48.213080680390874</v>
      </c>
      <c r="I14" s="4">
        <v>47.942948646259147</v>
      </c>
      <c r="J14" s="4">
        <v>45.094112154905474</v>
      </c>
      <c r="K14" s="4">
        <v>44.781070807508549</v>
      </c>
      <c r="L14" s="4">
        <v>44.605973561306847</v>
      </c>
      <c r="M14">
        <v>37.528210404261188</v>
      </c>
    </row>
    <row r="15" spans="1:18">
      <c r="A15">
        <v>14</v>
      </c>
      <c r="B15" s="1" t="s">
        <v>23</v>
      </c>
      <c r="C15" s="4">
        <v>57.9575683555042</v>
      </c>
      <c r="G15" s="5">
        <f>IF(COUNTA(C15:F15)=4,AVERAGE(C15:F15),IF(COUNTA(C15:F15)=3,AVERAGE(C15:F15)*0.95,IF(COUNTA(C15:F15)=2,AVERAGE(C15:F15)*0.9,IF(COUNTA(C15:F15)=1,AVERAGE(C15:F15)*0.85))))</f>
        <v>49.263933102178569</v>
      </c>
      <c r="H15" s="4"/>
      <c r="I15" s="4"/>
      <c r="J15" s="4"/>
    </row>
    <row r="16" spans="1:18">
      <c r="A16">
        <v>15</v>
      </c>
      <c r="B16" t="s">
        <v>28</v>
      </c>
      <c r="C16">
        <v>58.398484514741781</v>
      </c>
      <c r="D16" s="4">
        <v>53.245868604433248</v>
      </c>
      <c r="E16" s="4">
        <v>42.704714534001035</v>
      </c>
      <c r="F16" s="4">
        <v>42.704524913150486</v>
      </c>
      <c r="G16" s="5">
        <f>IF(COUNTA(C16:F16)=4,AVERAGE(C16:F16),IF(COUNTA(C16:F16)=3,AVERAGE(C16:F16)*0.95,IF(COUNTA(C16:F16)=2,AVERAGE(C16:F16)*0.9,IF(COUNTA(C16:F16)=1,AVERAGE(C16:F16)*0.85))))</f>
        <v>49.263398141581639</v>
      </c>
      <c r="H16" s="4">
        <v>41.202942510344315</v>
      </c>
      <c r="I16" s="4"/>
      <c r="J16" s="4"/>
    </row>
    <row r="17" spans="1:10">
      <c r="A17">
        <v>16</v>
      </c>
      <c r="B17" t="s">
        <v>27</v>
      </c>
      <c r="C17">
        <v>57.157911196289994</v>
      </c>
      <c r="D17" s="6">
        <v>49.472802113489131</v>
      </c>
      <c r="E17" s="4"/>
      <c r="F17" s="4"/>
      <c r="G17" s="5">
        <f>IF(COUNTA(C17:F17)=4,AVERAGE(C17:F17),IF(COUNTA(C17:F17)=3,AVERAGE(C17:F17)*0.95,IF(COUNTA(C17:F17)=2,AVERAGE(C17:F17)*0.9,IF(COUNTA(C17:F17)=1,AVERAGE(C17:F17)*0.85))))</f>
        <v>47.983820989400606</v>
      </c>
      <c r="H17" s="4"/>
      <c r="I17" s="4"/>
      <c r="J17" s="4"/>
    </row>
    <row r="18" spans="1:10">
      <c r="A18">
        <v>17</v>
      </c>
      <c r="B18" t="s">
        <v>30</v>
      </c>
      <c r="C18">
        <v>51.643518144172383</v>
      </c>
      <c r="D18" s="4"/>
      <c r="E18" s="4"/>
      <c r="F18" s="4"/>
      <c r="G18" s="5">
        <f>IF(COUNTA(C18:F18)=4,AVERAGE(C18:F18),IF(COUNTA(C18:F18)=3,AVERAGE(C18:F18)*0.95,IF(COUNTA(C18:F18)=2,AVERAGE(C18:F18)*0.9,IF(COUNTA(C18:F18)=1,AVERAGE(C18:F18)*0.85))))</f>
        <v>43.896990422546523</v>
      </c>
      <c r="H18" s="4"/>
      <c r="I18" s="4"/>
      <c r="J18" s="4"/>
    </row>
    <row r="19" spans="1:10">
      <c r="A19">
        <v>18</v>
      </c>
      <c r="B19" t="s">
        <v>40</v>
      </c>
      <c r="C19" s="4">
        <v>50.994727633000409</v>
      </c>
      <c r="D19" s="4"/>
      <c r="E19" s="4"/>
      <c r="F19" s="4"/>
      <c r="G19" s="5">
        <f>IF(COUNTA(C19:F19)=4,AVERAGE(C19:F19),IF(COUNTA(C19:F19)=3,AVERAGE(C19:F19)*0.95,IF(COUNTA(C19:F19)=2,AVERAGE(C19:F19)*0.9,IF(COUNTA(C19:F19)=1,AVERAGE(C19:F19)*0.85))))</f>
        <v>43.345518488050345</v>
      </c>
      <c r="H19" s="4"/>
    </row>
    <row r="20" spans="1:10">
      <c r="A20">
        <v>19</v>
      </c>
      <c r="B20" t="s">
        <v>29</v>
      </c>
      <c r="C20">
        <v>52.600524556316095</v>
      </c>
      <c r="D20" s="4">
        <v>36.661535551696261</v>
      </c>
      <c r="E20" s="4"/>
      <c r="F20" s="4"/>
      <c r="G20" s="5">
        <f>IF(COUNTA(C20:F20)=4,AVERAGE(C20:F20),IF(COUNTA(C20:F20)=3,AVERAGE(C20:F20)*0.95,IF(COUNTA(C20:F20)=2,AVERAGE(C20:F20)*0.9,IF(COUNTA(C20:F20)=1,AVERAGE(C20:F20)*0.85))))</f>
        <v>40.167927048605556</v>
      </c>
      <c r="H20" s="4"/>
      <c r="I20" s="4"/>
      <c r="J20" s="4"/>
    </row>
    <row r="21" spans="1:10">
      <c r="A21">
        <v>20</v>
      </c>
      <c r="B21" t="s">
        <v>47</v>
      </c>
      <c r="C21" s="4">
        <v>42.902304639622933</v>
      </c>
      <c r="G21" s="5">
        <f>IF(COUNTA(C21:F21)=4,AVERAGE(C21:F21),IF(COUNTA(C21:F21)=3,AVERAGE(C21:F21)*0.95,IF(COUNTA(C21:F21)=2,AVERAGE(C21:F21)*0.9,IF(COUNTA(C21:F21)=1,AVERAGE(C21:F21)*0.85))))</f>
        <v>36.466958943679494</v>
      </c>
    </row>
    <row r="22" spans="1:10">
      <c r="A22">
        <v>21</v>
      </c>
      <c r="B22" s="1" t="s">
        <v>39</v>
      </c>
      <c r="C22" s="4">
        <v>36.436828691845228</v>
      </c>
      <c r="G22" s="5">
        <f>IF(COUNTA(C22:F22)=4,AVERAGE(C22:F22),IF(COUNTA(C22:F22)=3,AVERAGE(C22:F22)*0.95,IF(COUNTA(C22:F22)=2,AVERAGE(C22:F22)*0.9,IF(COUNTA(C22:F22)=1,AVERAGE(C22:F22)*0.85))))</f>
        <v>30.971304388068443</v>
      </c>
      <c r="I22" s="4"/>
      <c r="J22" s="4"/>
    </row>
  </sheetData>
  <sortState xmlns:xlrd2="http://schemas.microsoft.com/office/spreadsheetml/2017/richdata2" ref="B3:R22">
    <sortCondition descending="1" ref="G3:G22"/>
  </sortState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5C17-CF6C-414C-9740-B0F3F15122D7}">
  <dimension ref="A1:R18"/>
  <sheetViews>
    <sheetView tabSelected="1" zoomScale="70" zoomScaleNormal="70" workbookViewId="0">
      <selection activeCell="J9" sqref="J9"/>
    </sheetView>
  </sheetViews>
  <sheetFormatPr defaultRowHeight="14.4"/>
  <cols>
    <col min="2" max="2" width="19.109375" bestFit="1" customWidth="1"/>
    <col min="3" max="3" width="8" bestFit="1" customWidth="1"/>
    <col min="5" max="5" width="9.44140625" bestFit="1" customWidth="1"/>
    <col min="7" max="7" width="8.88671875" style="3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41</v>
      </c>
      <c r="L1" t="s">
        <v>42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</row>
    <row r="2" spans="1:18">
      <c r="A2">
        <v>1</v>
      </c>
      <c r="B2" s="1" t="s">
        <v>15</v>
      </c>
      <c r="C2" s="4">
        <v>85.26528991864113</v>
      </c>
      <c r="D2" s="4">
        <v>83.434351629813634</v>
      </c>
      <c r="E2" s="4">
        <v>83.035128223874622</v>
      </c>
      <c r="F2" s="4">
        <v>80.500302581747192</v>
      </c>
      <c r="G2" s="5">
        <f>IF(COUNTA(C2:F2)=4,AVERAGE(C2:F2),IF(COUNTA(C2:F2)=3,AVERAGE(C2:F2)*0.95,IF(COUNTA(C2:F2)=2,AVERAGE(C2:F2)*0.9,IF(COUNTA(C2:F2)=1,AVERAGE(C2:F2)*0.85))))</f>
        <v>83.058768088519145</v>
      </c>
      <c r="H2" s="4">
        <v>80.450487426044404</v>
      </c>
      <c r="I2" s="4">
        <v>80.198494584069167</v>
      </c>
      <c r="J2" s="4">
        <v>76.800312538128324</v>
      </c>
      <c r="K2" s="4">
        <v>76.291018858482005</v>
      </c>
      <c r="L2" s="4">
        <v>75.011571279922805</v>
      </c>
      <c r="M2" s="4">
        <v>72.102704417065084</v>
      </c>
      <c r="N2" s="4">
        <v>71.232288368995441</v>
      </c>
      <c r="O2" s="4">
        <v>68.712153052044044</v>
      </c>
      <c r="P2" s="4">
        <v>67.972144843598642</v>
      </c>
    </row>
    <row r="3" spans="1:18">
      <c r="A3">
        <v>2</v>
      </c>
      <c r="B3" t="s">
        <v>31</v>
      </c>
      <c r="C3" s="4">
        <v>80.755218813534398</v>
      </c>
      <c r="D3" s="4">
        <v>80.304327748960162</v>
      </c>
      <c r="E3" s="4">
        <v>79.362792787824318</v>
      </c>
      <c r="F3" s="4">
        <v>77.39545137603011</v>
      </c>
      <c r="G3" s="5">
        <f>IF(COUNTA(C3:F3)=4,AVERAGE(C3:F3),IF(COUNTA(C3:F3)=3,AVERAGE(C3:F3)*0.95,IF(COUNTA(C3:F3)=2,AVERAGE(C3:F3)*0.9,IF(COUNTA(C3:F3)=1,AVERAGE(C3:F3)*0.85))))</f>
        <v>79.454447681587254</v>
      </c>
      <c r="H3" s="4">
        <v>67.20889078398487</v>
      </c>
      <c r="I3" s="4"/>
      <c r="J3" s="4"/>
      <c r="L3" s="4"/>
    </row>
    <row r="4" spans="1:18">
      <c r="A4">
        <v>3</v>
      </c>
      <c r="B4" s="1" t="s">
        <v>35</v>
      </c>
      <c r="C4" s="4">
        <v>92.267427774030679</v>
      </c>
      <c r="D4" s="4">
        <v>78.656956558724318</v>
      </c>
      <c r="E4" s="4">
        <v>78.551619312115122</v>
      </c>
      <c r="F4" s="4"/>
      <c r="G4" s="5">
        <f>IF(COUNTA(C4:F4)=4,AVERAGE(C4:F4),IF(COUNTA(C4:F4)=3,AVERAGE(C4:F4)*0.95,IF(COUNTA(C4:F4)=2,AVERAGE(C4:F4)*0.9,IF(COUNTA(C4:F4)=1,AVERAGE(C4:F4)*0.85))))</f>
        <v>79.000734487542204</v>
      </c>
      <c r="H4" s="4"/>
      <c r="I4" s="4"/>
      <c r="J4" s="4"/>
      <c r="K4" s="4"/>
    </row>
    <row r="5" spans="1:18">
      <c r="A5">
        <v>4</v>
      </c>
      <c r="B5" s="1" t="s">
        <v>19</v>
      </c>
      <c r="C5" s="4">
        <v>80.61006538263365</v>
      </c>
      <c r="D5" s="4">
        <v>76.078177190101385</v>
      </c>
      <c r="E5" s="4">
        <v>75.157516782379687</v>
      </c>
      <c r="F5" s="4">
        <v>74.395226571271593</v>
      </c>
      <c r="G5" s="5">
        <f>IF(COUNTA(C5:F5)=4,AVERAGE(C5:F5),IF(COUNTA(C5:F5)=3,AVERAGE(C5:F5)*0.95,IF(COUNTA(C5:F5)=2,AVERAGE(C5:F5)*0.9,IF(COUNTA(C5:F5)=1,AVERAGE(C5:F5)*0.85))))</f>
        <v>76.560246481596579</v>
      </c>
      <c r="H5" s="4">
        <v>74.059635243138175</v>
      </c>
      <c r="I5" s="4">
        <v>69.540349885354061</v>
      </c>
      <c r="J5" s="4">
        <v>45.519478817306407</v>
      </c>
      <c r="K5" s="4"/>
    </row>
    <row r="6" spans="1:18">
      <c r="A6">
        <v>5</v>
      </c>
      <c r="B6" s="1" t="s">
        <v>17</v>
      </c>
      <c r="C6" s="4">
        <v>78.59442502317917</v>
      </c>
      <c r="D6" s="4">
        <v>74.580079389343709</v>
      </c>
      <c r="E6" s="4">
        <v>74.105528753010574</v>
      </c>
      <c r="F6" s="4">
        <v>72.834446770874379</v>
      </c>
      <c r="G6" s="5">
        <f>IF(COUNTA(C6:F6)=4,AVERAGE(C6:F6),IF(COUNTA(C6:F6)=3,AVERAGE(C6:F6)*0.95,IF(COUNTA(C6:F6)=2,AVERAGE(C6:F6)*0.9,IF(COUNTA(C6:F6)=1,AVERAGE(C6:F6)*0.85))))</f>
        <v>75.028619984101951</v>
      </c>
      <c r="H6" s="4">
        <v>72.259868534710307</v>
      </c>
      <c r="I6" s="4">
        <v>67.568527008239627</v>
      </c>
      <c r="J6">
        <v>64.943929364640411</v>
      </c>
      <c r="K6" s="4"/>
      <c r="L6" s="4"/>
    </row>
    <row r="7" spans="1:18">
      <c r="A7">
        <v>6</v>
      </c>
      <c r="B7" s="1" t="s">
        <v>22</v>
      </c>
      <c r="C7" s="4">
        <v>78.00234722056905</v>
      </c>
      <c r="D7" s="4">
        <v>73.825135775038291</v>
      </c>
      <c r="E7" s="4">
        <v>72.052174776984003</v>
      </c>
      <c r="F7" s="4">
        <v>67.727971178576681</v>
      </c>
      <c r="G7" s="5">
        <f>IF(COUNTA(C7:F7)=4,AVERAGE(C7:F7),IF(COUNTA(C7:F7)=3,AVERAGE(C7:F7)*0.95,IF(COUNTA(C7:F7)=2,AVERAGE(C7:F7)*0.9,IF(COUNTA(C7:F7)=1,AVERAGE(C7:F7)*0.85))))</f>
        <v>72.901907237792003</v>
      </c>
      <c r="H7" s="4">
        <v>66.457928756540625</v>
      </c>
      <c r="I7" s="4">
        <v>66.134603551778042</v>
      </c>
      <c r="J7" s="4">
        <v>66.119040271853535</v>
      </c>
      <c r="K7" s="4">
        <v>64.191234808495167</v>
      </c>
      <c r="L7" s="4">
        <v>61.804565845409229</v>
      </c>
      <c r="M7">
        <v>61.105785932178733</v>
      </c>
    </row>
    <row r="8" spans="1:18">
      <c r="A8">
        <v>7</v>
      </c>
      <c r="B8" s="1" t="s">
        <v>14</v>
      </c>
      <c r="C8" s="4">
        <v>73.054899827104194</v>
      </c>
      <c r="D8" s="4">
        <v>69.313266982124503</v>
      </c>
      <c r="E8" s="4">
        <v>65.557586541064381</v>
      </c>
      <c r="F8" s="4">
        <v>62.657816223688457</v>
      </c>
      <c r="G8" s="5">
        <f>IF(COUNTA(C8:F8)=4,AVERAGE(C8:F8),IF(COUNTA(C8:F8)=3,AVERAGE(C8:F8)*0.95,IF(COUNTA(C8:F8)=2,AVERAGE(C8:F8)*0.9,IF(COUNTA(C8:F8)=1,AVERAGE(C8:F8)*0.85))))</f>
        <v>67.645892393495387</v>
      </c>
      <c r="H8" s="4">
        <v>62.248205220070318</v>
      </c>
      <c r="I8" s="4">
        <v>58.323056010573382</v>
      </c>
      <c r="J8" s="4">
        <v>55.626659480214109</v>
      </c>
      <c r="K8" s="4">
        <v>49.533592178227927</v>
      </c>
      <c r="L8" s="4">
        <v>47.787013039561899</v>
      </c>
    </row>
    <row r="9" spans="1:18">
      <c r="A9">
        <v>8</v>
      </c>
      <c r="B9" s="1" t="s">
        <v>32</v>
      </c>
      <c r="C9" s="4">
        <v>67.106272404104175</v>
      </c>
      <c r="D9" s="4">
        <v>66.858643224914033</v>
      </c>
      <c r="E9" s="4">
        <v>62.559815322302036</v>
      </c>
      <c r="F9" s="4">
        <v>61.987055798276209</v>
      </c>
      <c r="G9" s="5">
        <f>IF(COUNTA(C9:F9)=4,AVERAGE(C9:F9),IF(COUNTA(C9:F9)=3,AVERAGE(C9:F9)*0.95,IF(COUNTA(C9:F9)=2,AVERAGE(C9:F9)*0.9,IF(COUNTA(C9:F9)=1,AVERAGE(C9:F9)*0.85))))</f>
        <v>64.627946687399117</v>
      </c>
      <c r="H9" s="4">
        <v>61.2467424300931</v>
      </c>
      <c r="I9" s="4">
        <v>59.213224261198945</v>
      </c>
      <c r="J9" s="4">
        <v>58.461218654917133</v>
      </c>
      <c r="K9" s="4">
        <v>57.167999376601443</v>
      </c>
      <c r="L9" s="4">
        <v>56.503257166178109</v>
      </c>
    </row>
    <row r="10" spans="1:18">
      <c r="A10">
        <v>9</v>
      </c>
      <c r="B10" s="1" t="s">
        <v>9</v>
      </c>
      <c r="C10" s="4">
        <v>61.012478889193993</v>
      </c>
      <c r="D10" s="4">
        <v>59.060335636083892</v>
      </c>
      <c r="E10" s="4">
        <v>58.446557803282069</v>
      </c>
      <c r="F10" s="4">
        <v>55.562142881448182</v>
      </c>
      <c r="G10" s="5">
        <f>IF(COUNTA(C10:F10)=4,AVERAGE(C10:F10),IF(COUNTA(C10:F10)=3,AVERAGE(C10:F10)*0.95,IF(COUNTA(C10:F10)=2,AVERAGE(C10:F10)*0.9,IF(COUNTA(C10:F10)=1,AVERAGE(C10:F10)*0.85))))</f>
        <v>58.520378802502037</v>
      </c>
      <c r="H10" s="4">
        <v>55.475998099326297</v>
      </c>
      <c r="I10" s="4">
        <v>52.033002899395548</v>
      </c>
      <c r="J10" s="4">
        <v>50.408689540246506</v>
      </c>
      <c r="K10">
        <v>46.263771911865575</v>
      </c>
      <c r="L10">
        <v>44.237244189119387</v>
      </c>
    </row>
    <row r="11" spans="1:18">
      <c r="A11">
        <v>10</v>
      </c>
      <c r="B11" s="1" t="s">
        <v>38</v>
      </c>
      <c r="C11" s="4">
        <v>58.299872119995044</v>
      </c>
      <c r="D11" s="4">
        <v>57.711660932629542</v>
      </c>
      <c r="E11" s="4">
        <v>54.320701828918303</v>
      </c>
      <c r="F11" s="4">
        <v>50.538903977381636</v>
      </c>
      <c r="G11" s="5">
        <f>IF(COUNTA(C11:F11)=4,AVERAGE(C11:F11),IF(COUNTA(C11:F11)=3,AVERAGE(C11:F11)*0.95,IF(COUNTA(C11:F11)=2,AVERAGE(C11:F11)*0.9,IF(COUNTA(C11:F11)=1,AVERAGE(C11:F11)*0.85))))</f>
        <v>55.217784714731131</v>
      </c>
      <c r="H11" s="4">
        <v>46.751584274624776</v>
      </c>
      <c r="I11" s="4">
        <v>39.780958717779342</v>
      </c>
      <c r="J11" s="4"/>
    </row>
    <row r="12" spans="1:18">
      <c r="A12">
        <v>11</v>
      </c>
      <c r="B12" s="2" t="s">
        <v>12</v>
      </c>
      <c r="C12" s="4">
        <v>59.320487223031485</v>
      </c>
      <c r="D12" s="4">
        <v>52.139209701668982</v>
      </c>
      <c r="E12" s="4">
        <v>50.922800987651776</v>
      </c>
      <c r="F12" s="4">
        <v>50.240857782847726</v>
      </c>
      <c r="G12" s="5">
        <f>IF(COUNTA(C12:F12)=4,AVERAGE(C12:F12),IF(COUNTA(C12:F12)=3,AVERAGE(C12:F12)*0.95,IF(COUNTA(C12:F12)=2,AVERAGE(C12:F12)*0.9,IF(COUNTA(C12:F12)=1,AVERAGE(C12:F12)*0.85))))</f>
        <v>53.15583892379999</v>
      </c>
      <c r="H12" s="4"/>
      <c r="I12" s="4"/>
      <c r="J12" s="4"/>
    </row>
    <row r="13" spans="1:18">
      <c r="A13">
        <v>12</v>
      </c>
      <c r="B13" s="1" t="s">
        <v>13</v>
      </c>
      <c r="C13" s="4">
        <v>55.415456432915967</v>
      </c>
      <c r="D13" s="4">
        <v>52.668849689289239</v>
      </c>
      <c r="E13" s="4">
        <v>48.99947244903742</v>
      </c>
      <c r="F13" s="4"/>
      <c r="G13" s="5">
        <f>IF(COUNTA(C13:F13)=4,AVERAGE(C13:F13),IF(COUNTA(C13:F13)=3,AVERAGE(C13:F13)*0.95,IF(COUNTA(C13:F13)=2,AVERAGE(C13:F13)*0.9,IF(COUNTA(C13:F13)=1,AVERAGE(C13:F13)*0.85))))</f>
        <v>49.74319654756016</v>
      </c>
      <c r="H13" s="4"/>
      <c r="I13" s="4"/>
      <c r="J13" s="4"/>
    </row>
    <row r="14" spans="1:18">
      <c r="A14">
        <v>13</v>
      </c>
      <c r="B14" s="1" t="s">
        <v>33</v>
      </c>
      <c r="C14" s="4">
        <v>57.781567317953758</v>
      </c>
      <c r="D14" s="4"/>
      <c r="E14" s="4"/>
      <c r="F14" s="4"/>
      <c r="G14" s="5">
        <f>IF(COUNTA(C14:F14)=4,AVERAGE(C14:F14),IF(COUNTA(C14:F14)=3,AVERAGE(C14:F14)*0.95,IF(COUNTA(C14:F14)=2,AVERAGE(C14:F14)*0.9,IF(COUNTA(C14:F14)=1,AVERAGE(C14:F14)*0.85))))</f>
        <v>49.114332220260692</v>
      </c>
      <c r="H14" s="4"/>
      <c r="I14" s="4"/>
      <c r="J14" s="4"/>
    </row>
    <row r="15" spans="1:18">
      <c r="A15">
        <v>14</v>
      </c>
      <c r="B15" s="1" t="s">
        <v>34</v>
      </c>
      <c r="C15" s="4">
        <v>54.063265776938458</v>
      </c>
      <c r="D15" s="4">
        <v>47.664529634677535</v>
      </c>
      <c r="E15" s="4"/>
      <c r="F15" s="4"/>
      <c r="G15" s="5">
        <f>IF(COUNTA(C15:F15)=4,AVERAGE(C15:F15),IF(COUNTA(C15:F15)=3,AVERAGE(C15:F15)*0.95,IF(COUNTA(C15:F15)=2,AVERAGE(C15:F15)*0.9,IF(COUNTA(C15:F15)=1,AVERAGE(C15:F15)*0.85))))</f>
        <v>45.777507935227199</v>
      </c>
      <c r="H15" s="4"/>
      <c r="I15" s="4"/>
      <c r="J15" s="4"/>
    </row>
    <row r="16" spans="1:18">
      <c r="A16">
        <v>15</v>
      </c>
      <c r="B16" s="1" t="s">
        <v>36</v>
      </c>
      <c r="C16" s="4">
        <v>51.426259194278032</v>
      </c>
      <c r="D16" s="4"/>
      <c r="E16" s="4"/>
      <c r="F16" s="4"/>
      <c r="G16" s="5">
        <f>IF(COUNTA(C16:F16)=4,AVERAGE(C16:F16),IF(COUNTA(C16:F16)=3,AVERAGE(C16:F16)*0.95,IF(COUNTA(C16:F16)=2,AVERAGE(C16:F16)*0.9,IF(COUNTA(C16:F16)=1,AVERAGE(C16:F16)*0.85))))</f>
        <v>43.712320315136324</v>
      </c>
      <c r="J16" s="4"/>
    </row>
    <row r="17" spans="1:10">
      <c r="A17">
        <v>16</v>
      </c>
      <c r="B17" s="1" t="s">
        <v>45</v>
      </c>
      <c r="C17" s="4">
        <v>45.64490451707298</v>
      </c>
      <c r="D17" s="4"/>
      <c r="E17" s="4"/>
      <c r="G17" s="5">
        <f>IF(COUNTA(C17:F17)=4,AVERAGE(C17:F17),IF(COUNTA(C17:F17)=3,AVERAGE(C17:F17)*0.95,IF(COUNTA(C17:F17)=2,AVERAGE(C17:F17)*0.9,IF(COUNTA(C17:F17)=1,AVERAGE(C17:F17)*0.85))))</f>
        <v>38.79816883951203</v>
      </c>
      <c r="H17" s="4"/>
      <c r="I17" s="4"/>
      <c r="J17" s="4"/>
    </row>
    <row r="18" spans="1:10">
      <c r="H18" s="4"/>
      <c r="I18" s="4"/>
    </row>
  </sheetData>
  <sortState xmlns:xlrd2="http://schemas.microsoft.com/office/spreadsheetml/2017/richdata2" ref="B2:P17">
    <sortCondition descending="1" ref="G2:G17"/>
  </sortState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Miehet</vt:lpstr>
      <vt:lpstr>Naiset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cp:lastPrinted>2020-06-29T20:18:13Z</cp:lastPrinted>
  <dcterms:created xsi:type="dcterms:W3CDTF">2020-01-21T20:08:42Z</dcterms:created>
  <dcterms:modified xsi:type="dcterms:W3CDTF">2022-10-24T19:12:55Z</dcterms:modified>
</cp:coreProperties>
</file>